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uwnetid.sharepoint.com/sites/safs/students/Shared Documents/STUDENT SERVICES/UNDERGRADUATE/FORMS, CHECKLISTS, ETC/Academic Planning/Working Docs/"/>
    </mc:Choice>
  </mc:AlternateContent>
  <xr:revisionPtr revIDLastSave="56" documentId="13_ncr:1_{DCBD2BB8-21A3-C849-AFAE-3B389CD2B36A}" xr6:coauthVersionLast="47" xr6:coauthVersionMax="47" xr10:uidLastSave="{F2757DDA-1CBE-AC4E-8566-579DE22F7DEE}"/>
  <bookViews>
    <workbookView xWindow="-340" yWindow="500" windowWidth="28980" windowHeight="19720" tabRatio="500" xr2:uid="{00000000-000D-0000-FFFF-FFFF00000000}"/>
  </bookViews>
  <sheets>
    <sheet name="Sample Plan - Freshmen" sheetId="1" r:id="rId1"/>
    <sheet name="Sample Plan - Transfer" sheetId="2" r:id="rId2"/>
  </sheets>
  <definedNames>
    <definedName name="_xlnm.Print_Area" localSheetId="0">'Sample Plan - Freshmen'!$A$1:$K$64</definedName>
    <definedName name="_xlnm.Print_Area" localSheetId="1">'Sample Plan - Transfer'!$A$1:$J$64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4" i="2" l="1"/>
  <c r="F44" i="2"/>
  <c r="D44" i="2"/>
  <c r="B44" i="2"/>
  <c r="H35" i="2"/>
  <c r="F35" i="2"/>
  <c r="D35" i="2"/>
  <c r="B35" i="2"/>
  <c r="D26" i="2"/>
  <c r="D17" i="2"/>
  <c r="H53" i="2" l="1"/>
  <c r="F53" i="2"/>
  <c r="D53" i="2"/>
  <c r="B53" i="2"/>
  <c r="B55" i="2" l="1"/>
  <c r="H55" i="2" s="1"/>
  <c r="B35" i="1"/>
  <c r="F35" i="1"/>
  <c r="F44" i="1"/>
  <c r="B44" i="1"/>
  <c r="D44" i="1"/>
  <c r="B17" i="1"/>
  <c r="D17" i="1"/>
  <c r="F17" i="1"/>
  <c r="H17" i="1"/>
  <c r="B26" i="1"/>
  <c r="D26" i="1"/>
  <c r="F26" i="1"/>
  <c r="H26" i="1"/>
  <c r="D35" i="1"/>
  <c r="H35" i="1"/>
  <c r="H44" i="1"/>
  <c r="B53" i="1"/>
  <c r="D53" i="1"/>
  <c r="F53" i="1"/>
  <c r="H53" i="1"/>
  <c r="F55" i="2" l="1"/>
  <c r="B55" i="1"/>
  <c r="F55" i="1" s="1"/>
  <c r="H55" i="1" l="1"/>
</calcChain>
</file>

<file path=xl/sharedStrings.xml><?xml version="1.0" encoding="utf-8"?>
<sst xmlns="http://schemas.openxmlformats.org/spreadsheetml/2006/main" count="342" uniqueCount="95">
  <si>
    <t xml:space="preserve">Sample Degree Plan for students who are ready to take pre-calculus. </t>
  </si>
  <si>
    <t xml:space="preserve">AUTUMN </t>
  </si>
  <si>
    <t xml:space="preserve">WINTER </t>
  </si>
  <si>
    <t xml:space="preserve">SPRING </t>
  </si>
  <si>
    <t xml:space="preserve">SUMMER </t>
  </si>
  <si>
    <t>Recommended</t>
  </si>
  <si>
    <t>Course</t>
  </si>
  <si>
    <t>Credit</t>
  </si>
  <si>
    <t>Schedule</t>
  </si>
  <si>
    <t>BIOL 180</t>
  </si>
  <si>
    <t>Yr 1 (Freshmen)</t>
  </si>
  <si>
    <t>I&amp;S (FISH 250)</t>
  </si>
  <si>
    <t>CHEM 120, 220</t>
  </si>
  <si>
    <t>FISH 290</t>
  </si>
  <si>
    <t>GEN ED (VLPA or I&amp;S)</t>
  </si>
  <si>
    <t>Start BIOL series</t>
  </si>
  <si>
    <t>PHYS 114</t>
  </si>
  <si>
    <t>Quarter total:</t>
  </si>
  <si>
    <t>Engl Comp</t>
  </si>
  <si>
    <t>Gen Eds, FISH 101</t>
  </si>
  <si>
    <t>Yr 2 (Sophomore)</t>
  </si>
  <si>
    <t>BIOL 200</t>
  </si>
  <si>
    <t>FISH 310</t>
  </si>
  <si>
    <t>Finish BIOL series</t>
  </si>
  <si>
    <t>Q SCI 291 or MATH 124</t>
  </si>
  <si>
    <t>Q SCI 292 or MATH 125</t>
  </si>
  <si>
    <t>PHYS WORLD</t>
  </si>
  <si>
    <t>NW (non-FISH)</t>
  </si>
  <si>
    <t>Start FISH Core</t>
  </si>
  <si>
    <t>Phys World courses</t>
  </si>
  <si>
    <t>Gen Eds</t>
  </si>
  <si>
    <t xml:space="preserve">Optional minor </t>
  </si>
  <si>
    <t>courses</t>
  </si>
  <si>
    <t>Yr 3 (Junior/Transfer)</t>
  </si>
  <si>
    <t>Complete FISH Core</t>
  </si>
  <si>
    <t>FISH 324 (W)</t>
  </si>
  <si>
    <t>Q SCI 381</t>
  </si>
  <si>
    <t>FISH 311</t>
  </si>
  <si>
    <t>Start FISH 400-level</t>
  </si>
  <si>
    <t>FISH 4XX</t>
  </si>
  <si>
    <t>electives</t>
  </si>
  <si>
    <t>Yr 4 (Senior/Transfer)</t>
  </si>
  <si>
    <t>Complete FISH</t>
  </si>
  <si>
    <t>Capstone</t>
  </si>
  <si>
    <t>FISH 493</t>
  </si>
  <si>
    <t>FISH 494</t>
  </si>
  <si>
    <t>FISH 495</t>
  </si>
  <si>
    <t>Finish up Gen Eds</t>
  </si>
  <si>
    <t xml:space="preserve">Finish up optional </t>
  </si>
  <si>
    <t>minor courses</t>
  </si>
  <si>
    <t xml:space="preserve">Yr 5* </t>
  </si>
  <si>
    <t>Finish degree reqs</t>
  </si>
  <si>
    <t>*5th year may require submitting degree plan w/CoEnv - see adviser for info.</t>
  </si>
  <si>
    <t>COLOR KEY*</t>
  </si>
  <si>
    <t>Physical World</t>
  </si>
  <si>
    <t>Natural History</t>
  </si>
  <si>
    <t>Core</t>
  </si>
  <si>
    <t>400-level elec</t>
  </si>
  <si>
    <t>Planned Credit Total:</t>
  </si>
  <si>
    <t>Completed Cr Total:</t>
  </si>
  <si>
    <t>Total Credits:</t>
  </si>
  <si>
    <t>Needed to Reach 180:</t>
  </si>
  <si>
    <t>Opt Addl Degree</t>
  </si>
  <si>
    <t>FISH 270 or BIOL 220</t>
  </si>
  <si>
    <r>
      <t xml:space="preserve">The plan below is a recommended draft plan - note that some courses may not be offered in quarters listed and/or may conflict with other recommended courses in the same quarter. </t>
    </r>
    <r>
      <rPr>
        <b/>
        <i/>
        <sz val="10"/>
        <rFont val="Arial"/>
        <family val="2"/>
      </rPr>
      <t xml:space="preserve">It is recommended that any student interested in majoring in Aquatic and Fishery Sciences meet with the undergraduate adviser to go over an individual degree plan, based on transcript-to-date and individual needs/interests. </t>
    </r>
  </si>
  <si>
    <t>http://fish.uw.edu/students  |  safsadv@uw.edu  |  206.543.7457</t>
  </si>
  <si>
    <t>CHEM 220 or OCEAN 295</t>
  </si>
  <si>
    <t xml:space="preserve">CHEM 120 </t>
  </si>
  <si>
    <t>Core Science/Math</t>
  </si>
  <si>
    <t>FISH 323 (W)</t>
  </si>
  <si>
    <t>ENGL 199 Composition</t>
  </si>
  <si>
    <t>MARBIO or MINOR</t>
  </si>
  <si>
    <t xml:space="preserve">MARBIO - FHL </t>
  </si>
  <si>
    <t>Data Science/Wrtg</t>
  </si>
  <si>
    <t>FISH 310, 311</t>
  </si>
  <si>
    <t>Q SCI 291, 292</t>
  </si>
  <si>
    <t>400-level electives</t>
  </si>
  <si>
    <t>COMMUNITY COLLEGE - YEAR 1</t>
  </si>
  <si>
    <t>CREDITS</t>
  </si>
  <si>
    <t>YEAR TOTAL:</t>
  </si>
  <si>
    <t>BIOLOGY 180, 200, 220</t>
  </si>
  <si>
    <t>I&amp;S/NW/VLPA</t>
  </si>
  <si>
    <t>COMMUNITY COLLEGE - YEAR 2</t>
  </si>
  <si>
    <t>PRE-CALC</t>
  </si>
  <si>
    <t>MATH 124, 125</t>
  </si>
  <si>
    <t>COMPOSITION</t>
  </si>
  <si>
    <t>I&amp;S/NW/VLPA/DIV</t>
  </si>
  <si>
    <t>UW School of Aquatic &amp; Fishery Sciences - BS Degree Sample Plan for Transfers</t>
  </si>
  <si>
    <t>UW School of Aquatic &amp; Fishery Sciences - BS Degree Sample Plan for Freshmen</t>
  </si>
  <si>
    <t>COURSES (UW Equivalents)</t>
  </si>
  <si>
    <t>FISH 340 (W)</t>
  </si>
  <si>
    <t>FISH 312 (W)</t>
  </si>
  <si>
    <t>MATH 120</t>
  </si>
  <si>
    <t>GEN ED (VLPA/I&amp;S/DIV)</t>
  </si>
  <si>
    <t>202_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</si>
</sst>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6"/>
      <color theme="0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sz val="9"/>
      <color theme="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.5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FFFF"/>
      <name val="Arial"/>
      <family val="2"/>
    </font>
    <font>
      <u/>
      <sz val="12"/>
      <color theme="1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B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6" fillId="0" borderId="0" applyNumberForma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 applyBorder="1" applyAlignment="1">
      <alignment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shrinkToFit="1"/>
    </xf>
    <xf numFmtId="0" fontId="0" fillId="0" borderId="0" xfId="0" applyFill="1"/>
    <xf numFmtId="0" fontId="3" fillId="0" borderId="0" xfId="0" applyFont="1" applyBorder="1"/>
    <xf numFmtId="0" fontId="8" fillId="0" borderId="0" xfId="0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14" fontId="10" fillId="0" borderId="0" xfId="0" applyNumberFormat="1" applyFont="1" applyFill="1" applyBorder="1" applyAlignment="1">
      <alignment vertical="center"/>
    </xf>
    <xf numFmtId="14" fontId="7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/>
    <xf numFmtId="0" fontId="11" fillId="0" borderId="0" xfId="1" applyFont="1" applyFill="1" applyBorder="1" applyAlignment="1">
      <alignment horizontal="right" vertical="center"/>
    </xf>
    <xf numFmtId="0" fontId="0" fillId="0" borderId="0" xfId="0" applyFill="1" applyBorder="1"/>
    <xf numFmtId="0" fontId="8" fillId="6" borderId="15" xfId="0" applyFont="1" applyFill="1" applyBorder="1" applyAlignment="1">
      <alignment horizontal="right"/>
    </xf>
    <xf numFmtId="0" fontId="8" fillId="6" borderId="3" xfId="0" applyFont="1" applyFill="1" applyBorder="1" applyAlignment="1"/>
    <xf numFmtId="0" fontId="8" fillId="6" borderId="1" xfId="0" applyFont="1" applyFill="1" applyBorder="1" applyAlignment="1">
      <alignment horizontal="right"/>
    </xf>
    <xf numFmtId="0" fontId="12" fillId="4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/>
    <xf numFmtId="0" fontId="12" fillId="4" borderId="14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18" xfId="0" applyFont="1" applyFill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13" fillId="6" borderId="8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0" fontId="13" fillId="7" borderId="8" xfId="0" applyFont="1" applyFill="1" applyBorder="1"/>
    <xf numFmtId="0" fontId="3" fillId="8" borderId="18" xfId="0" applyFont="1" applyFill="1" applyBorder="1" applyAlignment="1">
      <alignment horizontal="right"/>
    </xf>
    <xf numFmtId="0" fontId="15" fillId="5" borderId="8" xfId="0" applyFont="1" applyFill="1" applyBorder="1"/>
    <xf numFmtId="0" fontId="14" fillId="9" borderId="17" xfId="0" applyFont="1" applyFill="1" applyBorder="1" applyAlignment="1">
      <alignment horizontal="right"/>
    </xf>
    <xf numFmtId="0" fontId="3" fillId="9" borderId="18" xfId="0" applyFont="1" applyFill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/>
    <xf numFmtId="0" fontId="1" fillId="0" borderId="21" xfId="0" applyFont="1" applyFill="1" applyBorder="1" applyAlignment="1">
      <alignment horizontal="right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0" fontId="1" fillId="0" borderId="22" xfId="0" applyFont="1" applyBorder="1"/>
    <xf numFmtId="0" fontId="1" fillId="0" borderId="0" xfId="0" applyFont="1"/>
    <xf numFmtId="0" fontId="15" fillId="5" borderId="14" xfId="0" applyFont="1" applyFill="1" applyBorder="1"/>
    <xf numFmtId="0" fontId="13" fillId="6" borderId="16" xfId="0" applyFont="1" applyFill="1" applyBorder="1" applyAlignment="1">
      <alignment horizontal="left" vertical="center"/>
    </xf>
    <xf numFmtId="0" fontId="3" fillId="10" borderId="18" xfId="0" applyFont="1" applyFill="1" applyBorder="1" applyAlignment="1">
      <alignment horizontal="right"/>
    </xf>
    <xf numFmtId="0" fontId="3" fillId="11" borderId="18" xfId="0" applyFont="1" applyFill="1" applyBorder="1" applyAlignment="1">
      <alignment horizontal="right"/>
    </xf>
    <xf numFmtId="0" fontId="3" fillId="11" borderId="19" xfId="0" applyFont="1" applyFill="1" applyBorder="1" applyAlignment="1">
      <alignment horizontal="right"/>
    </xf>
    <xf numFmtId="0" fontId="3" fillId="12" borderId="18" xfId="0" applyFont="1" applyFill="1" applyBorder="1" applyAlignment="1">
      <alignment horizontal="right"/>
    </xf>
    <xf numFmtId="0" fontId="3" fillId="9" borderId="17" xfId="0" applyFont="1" applyFill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3" fillId="13" borderId="17" xfId="0" applyFont="1" applyFill="1" applyBorder="1" applyAlignment="1">
      <alignment horizontal="right"/>
    </xf>
    <xf numFmtId="0" fontId="3" fillId="13" borderId="18" xfId="0" applyFont="1" applyFill="1" applyBorder="1"/>
    <xf numFmtId="0" fontId="3" fillId="13" borderId="7" xfId="0" applyFont="1" applyFill="1" applyBorder="1" applyAlignment="1">
      <alignment horizontal="right"/>
    </xf>
    <xf numFmtId="0" fontId="3" fillId="13" borderId="18" xfId="0" applyFont="1" applyFill="1" applyBorder="1" applyAlignment="1">
      <alignment horizontal="right"/>
    </xf>
    <xf numFmtId="0" fontId="3" fillId="11" borderId="1" xfId="0" applyFont="1" applyFill="1" applyBorder="1" applyAlignment="1">
      <alignment horizontal="right"/>
    </xf>
    <xf numFmtId="0" fontId="3" fillId="14" borderId="18" xfId="0" applyFont="1" applyFill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21" xfId="0" applyFont="1" applyBorder="1"/>
    <xf numFmtId="0" fontId="3" fillId="0" borderId="21" xfId="0" applyFont="1" applyBorder="1" applyAlignment="1">
      <alignment horizontal="right"/>
    </xf>
    <xf numFmtId="0" fontId="3" fillId="0" borderId="22" xfId="0" applyFont="1" applyBorder="1"/>
    <xf numFmtId="0" fontId="3" fillId="0" borderId="0" xfId="0" applyFont="1" applyFill="1" applyBorder="1" applyAlignment="1">
      <alignment horizontal="left" wrapText="1"/>
    </xf>
    <xf numFmtId="0" fontId="3" fillId="15" borderId="7" xfId="0" applyFont="1" applyFill="1" applyBorder="1" applyAlignment="1">
      <alignment horizontal="right"/>
    </xf>
    <xf numFmtId="0" fontId="3" fillId="15" borderId="18" xfId="0" applyFont="1" applyFill="1" applyBorder="1" applyAlignment="1">
      <alignment horizontal="right"/>
    </xf>
    <xf numFmtId="0" fontId="3" fillId="14" borderId="17" xfId="0" applyFont="1" applyFill="1" applyBorder="1" applyAlignment="1">
      <alignment horizontal="right"/>
    </xf>
    <xf numFmtId="0" fontId="3" fillId="14" borderId="18" xfId="0" applyFont="1" applyFill="1" applyBorder="1"/>
    <xf numFmtId="0" fontId="3" fillId="14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15" fillId="5" borderId="16" xfId="0" applyFont="1" applyFill="1" applyBorder="1"/>
    <xf numFmtId="0" fontId="3" fillId="0" borderId="0" xfId="0" applyFont="1" applyBorder="1" applyAlignment="1">
      <alignment horizontal="right"/>
    </xf>
    <xf numFmtId="0" fontId="15" fillId="0" borderId="0" xfId="0" applyFont="1" applyFill="1" applyBorder="1"/>
    <xf numFmtId="0" fontId="15" fillId="8" borderId="8" xfId="0" applyFont="1" applyFill="1" applyBorder="1"/>
    <xf numFmtId="0" fontId="15" fillId="10" borderId="8" xfId="0" applyFont="1" applyFill="1" applyBorder="1"/>
    <xf numFmtId="0" fontId="15" fillId="13" borderId="8" xfId="0" applyFont="1" applyFill="1" applyBorder="1"/>
    <xf numFmtId="0" fontId="15" fillId="14" borderId="8" xfId="0" applyFont="1" applyFill="1" applyBorder="1"/>
    <xf numFmtId="0" fontId="17" fillId="0" borderId="0" xfId="0" applyFont="1" applyAlignment="1">
      <alignment horizontal="right"/>
    </xf>
    <xf numFmtId="1" fontId="17" fillId="0" borderId="18" xfId="0" applyNumberFormat="1" applyFont="1" applyBorder="1" applyAlignment="1">
      <alignment horizontal="left"/>
    </xf>
    <xf numFmtId="0" fontId="17" fillId="0" borderId="18" xfId="0" applyFont="1" applyBorder="1"/>
    <xf numFmtId="0" fontId="17" fillId="0" borderId="0" xfId="0" applyFont="1" applyBorder="1" applyAlignment="1">
      <alignment horizontal="right"/>
    </xf>
    <xf numFmtId="1" fontId="17" fillId="0" borderId="18" xfId="0" applyNumberFormat="1" applyFont="1" applyBorder="1"/>
    <xf numFmtId="0" fontId="15" fillId="15" borderId="8" xfId="0" applyFont="1" applyFill="1" applyBorder="1"/>
    <xf numFmtId="1" fontId="17" fillId="0" borderId="0" xfId="0" applyNumberFormat="1" applyFont="1" applyBorder="1" applyAlignment="1">
      <alignment horizontal="left"/>
    </xf>
    <xf numFmtId="0" fontId="17" fillId="0" borderId="0" xfId="0" applyFont="1" applyBorder="1"/>
    <xf numFmtId="1" fontId="17" fillId="0" borderId="0" xfId="0" applyNumberFormat="1" applyFont="1" applyBorder="1"/>
    <xf numFmtId="0" fontId="15" fillId="11" borderId="14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15" fillId="0" borderId="18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left" vertical="top" wrapText="1"/>
    </xf>
    <xf numFmtId="0" fontId="15" fillId="16" borderId="16" xfId="0" applyFont="1" applyFill="1" applyBorder="1"/>
    <xf numFmtId="0" fontId="15" fillId="12" borderId="8" xfId="0" applyFont="1" applyFill="1" applyBorder="1"/>
    <xf numFmtId="0" fontId="3" fillId="16" borderId="17" xfId="0" applyFont="1" applyFill="1" applyBorder="1" applyAlignment="1">
      <alignment horizontal="right"/>
    </xf>
    <xf numFmtId="0" fontId="3" fillId="16" borderId="18" xfId="0" applyFont="1" applyFill="1" applyBorder="1"/>
    <xf numFmtId="0" fontId="15" fillId="16" borderId="7" xfId="0" applyFont="1" applyFill="1" applyBorder="1" applyAlignment="1">
      <alignment horizontal="right"/>
    </xf>
    <xf numFmtId="0" fontId="3" fillId="16" borderId="18" xfId="0" applyFont="1" applyFill="1" applyBorder="1" applyAlignment="1">
      <alignment horizontal="right"/>
    </xf>
    <xf numFmtId="0" fontId="3" fillId="16" borderId="7" xfId="0" applyFont="1" applyFill="1" applyBorder="1" applyAlignment="1">
      <alignment horizontal="right"/>
    </xf>
    <xf numFmtId="0" fontId="14" fillId="16" borderId="17" xfId="0" applyFont="1" applyFill="1" applyBorder="1" applyAlignment="1">
      <alignment horizontal="right"/>
    </xf>
    <xf numFmtId="0" fontId="14" fillId="16" borderId="1" xfId="0" applyFont="1" applyFill="1" applyBorder="1" applyAlignment="1">
      <alignment horizontal="right"/>
    </xf>
    <xf numFmtId="0" fontId="3" fillId="8" borderId="1" xfId="0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0" fontId="3" fillId="11" borderId="17" xfId="0" applyFont="1" applyFill="1" applyBorder="1" applyAlignment="1">
      <alignment horizontal="right"/>
    </xf>
    <xf numFmtId="0" fontId="3" fillId="11" borderId="18" xfId="0" applyFont="1" applyFill="1" applyBorder="1"/>
    <xf numFmtId="0" fontId="3" fillId="0" borderId="2" xfId="0" applyFont="1" applyBorder="1" applyAlignment="1">
      <alignment horizontal="center"/>
    </xf>
    <xf numFmtId="0" fontId="3" fillId="9" borderId="2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8" fillId="6" borderId="5" xfId="0" applyFont="1" applyFill="1" applyBorder="1" applyAlignment="1">
      <alignment horizontal="right"/>
    </xf>
    <xf numFmtId="0" fontId="3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8" fillId="6" borderId="4" xfId="0" applyFont="1" applyFill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14" fillId="9" borderId="15" xfId="0" applyFont="1" applyFill="1" applyBorder="1" applyAlignment="1">
      <alignment horizontal="left"/>
    </xf>
    <xf numFmtId="0" fontId="14" fillId="16" borderId="15" xfId="0" applyFont="1" applyFill="1" applyBorder="1" applyAlignment="1">
      <alignment horizontal="left"/>
    </xf>
    <xf numFmtId="0" fontId="3" fillId="16" borderId="2" xfId="0" applyFont="1" applyFill="1" applyBorder="1" applyAlignment="1">
      <alignment horizontal="right"/>
    </xf>
    <xf numFmtId="0" fontId="3" fillId="16" borderId="15" xfId="0" applyFont="1" applyFill="1" applyBorder="1" applyAlignment="1">
      <alignment horizontal="left"/>
    </xf>
    <xf numFmtId="0" fontId="3" fillId="10" borderId="17" xfId="0" applyFont="1" applyFill="1" applyBorder="1" applyAlignment="1">
      <alignment horizontal="right"/>
    </xf>
    <xf numFmtId="0" fontId="3" fillId="10" borderId="18" xfId="0" applyFont="1" applyFill="1" applyBorder="1"/>
    <xf numFmtId="0" fontId="20" fillId="2" borderId="1" xfId="2" applyFont="1" applyFill="1" applyBorder="1" applyAlignment="1">
      <alignment horizontal="center" vertical="center"/>
    </xf>
    <xf numFmtId="0" fontId="20" fillId="2" borderId="2" xfId="2" applyFont="1" applyFill="1" applyBorder="1" applyAlignment="1">
      <alignment horizontal="center" vertical="center"/>
    </xf>
    <xf numFmtId="0" fontId="20" fillId="2" borderId="3" xfId="2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left" vertical="top"/>
    </xf>
    <xf numFmtId="0" fontId="4" fillId="3" borderId="6" xfId="0" applyFont="1" applyFill="1" applyBorder="1" applyAlignment="1">
      <alignment horizontal="left" vertical="top"/>
    </xf>
    <xf numFmtId="0" fontId="5" fillId="3" borderId="9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5" fillId="3" borderId="10" xfId="0" applyFont="1" applyFill="1" applyBorder="1" applyAlignment="1">
      <alignment horizontal="left" vertical="center" wrapText="1" indent="1"/>
    </xf>
    <xf numFmtId="0" fontId="5" fillId="3" borderId="11" xfId="0" applyFont="1" applyFill="1" applyBorder="1" applyAlignment="1">
      <alignment horizontal="left" vertical="center" wrapText="1" indent="1"/>
    </xf>
    <xf numFmtId="0" fontId="5" fillId="3" borderId="12" xfId="0" applyFont="1" applyFill="1" applyBorder="1" applyAlignment="1">
      <alignment horizontal="left" vertical="center" wrapText="1" indent="1"/>
    </xf>
    <xf numFmtId="0" fontId="5" fillId="3" borderId="13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left" vertical="top" wrapText="1"/>
    </xf>
    <xf numFmtId="0" fontId="16" fillId="5" borderId="14" xfId="0" applyFont="1" applyFill="1" applyBorder="1" applyAlignment="1">
      <alignment horizontal="left" vertical="top" wrapText="1"/>
    </xf>
    <xf numFmtId="0" fontId="8" fillId="6" borderId="5" xfId="0" applyFont="1" applyFill="1" applyBorder="1"/>
    <xf numFmtId="0" fontId="8" fillId="6" borderId="6" xfId="0" applyFont="1" applyFill="1" applyBorder="1"/>
    <xf numFmtId="0" fontId="1" fillId="0" borderId="11" xfId="0" applyFont="1" applyBorder="1" applyAlignment="1">
      <alignment horizontal="left"/>
    </xf>
    <xf numFmtId="0" fontId="8" fillId="6" borderId="3" xfId="0" applyFont="1" applyFill="1" applyBorder="1"/>
    <xf numFmtId="0" fontId="3" fillId="0" borderId="18" xfId="0" applyFont="1" applyBorder="1"/>
    <xf numFmtId="0" fontId="3" fillId="0" borderId="0" xfId="0" applyFont="1" applyAlignment="1">
      <alignment horizontal="right"/>
    </xf>
    <xf numFmtId="0" fontId="3" fillId="12" borderId="17" xfId="0" applyFont="1" applyFill="1" applyBorder="1" applyAlignment="1">
      <alignment horizontal="right"/>
    </xf>
    <xf numFmtId="0" fontId="3" fillId="15" borderId="17" xfId="0" applyFont="1" applyFill="1" applyBorder="1" applyAlignment="1">
      <alignment horizontal="right"/>
    </xf>
  </cellXfs>
  <cellStyles count="11"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Hyperlink 2" xfId="3" xr:uid="{00000000-0005-0000-0000-000008000000}"/>
    <cellStyle name="Normal" xfId="0" builtinId="0"/>
    <cellStyle name="Normal 2" xfId="2" xr:uid="{00000000-0005-0000-0000-00000A000000}"/>
  </cellStyles>
  <dxfs count="10"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A4345"/>
    <pageSetUpPr fitToPage="1"/>
  </sheetPr>
  <dimension ref="A1:L64"/>
  <sheetViews>
    <sheetView tabSelected="1" showRuler="0" view="pageLayout" topLeftCell="A12" zoomScale="125" zoomScalePageLayoutView="125" workbookViewId="0">
      <selection activeCell="G31" sqref="G31"/>
    </sheetView>
  </sheetViews>
  <sheetFormatPr baseColWidth="10" defaultColWidth="8.83203125" defaultRowHeight="15" x14ac:dyDescent="0.2"/>
  <cols>
    <col min="1" max="1" width="16.33203125" customWidth="1"/>
    <col min="2" max="2" width="7.5" customWidth="1"/>
    <col min="3" max="3" width="16.33203125" customWidth="1"/>
    <col min="4" max="4" width="7.5" customWidth="1"/>
    <col min="5" max="5" width="16.33203125" customWidth="1"/>
    <col min="6" max="6" width="7.5" customWidth="1"/>
    <col min="7" max="7" width="16.5" customWidth="1"/>
    <col min="8" max="8" width="7.5" customWidth="1"/>
    <col min="9" max="9" width="2.33203125" style="20" hidden="1" customWidth="1"/>
    <col min="10" max="10" width="1.33203125" style="20" customWidth="1"/>
    <col min="11" max="11" width="13" customWidth="1"/>
  </cols>
  <sheetData>
    <row r="1" spans="1:12" ht="22" customHeight="1" x14ac:dyDescent="0.2">
      <c r="A1" s="132" t="s">
        <v>88</v>
      </c>
      <c r="B1" s="133"/>
      <c r="C1" s="133"/>
      <c r="D1" s="133"/>
      <c r="E1" s="133"/>
      <c r="F1" s="133"/>
      <c r="G1" s="133"/>
      <c r="H1" s="133"/>
      <c r="I1" s="133"/>
      <c r="J1" s="133"/>
      <c r="K1" s="134"/>
      <c r="L1" s="1"/>
    </row>
    <row r="2" spans="1:12" s="4" customFormat="1" ht="6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4" customHeight="1" x14ac:dyDescent="0.2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</row>
    <row r="4" spans="1:12" ht="14" customHeight="1" x14ac:dyDescent="0.2">
      <c r="A4" s="126" t="s">
        <v>64</v>
      </c>
      <c r="B4" s="127"/>
      <c r="C4" s="127"/>
      <c r="D4" s="127"/>
      <c r="E4" s="127"/>
      <c r="F4" s="127"/>
      <c r="G4" s="127"/>
      <c r="H4" s="127"/>
      <c r="I4" s="127"/>
      <c r="J4" s="127"/>
      <c r="K4" s="128"/>
    </row>
    <row r="5" spans="1:12" ht="14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8"/>
    </row>
    <row r="6" spans="1:12" ht="14" customHeight="1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8"/>
    </row>
    <row r="7" spans="1:12" ht="14" customHeight="1" thickBo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0"/>
      <c r="K7" s="131"/>
    </row>
    <row r="8" spans="1:12" s="4" customFormat="1" ht="6" customHeight="1" x14ac:dyDescent="0.2">
      <c r="A8" s="6"/>
      <c r="B8" s="7"/>
      <c r="C8" s="6"/>
      <c r="D8" s="8"/>
      <c r="E8" s="6"/>
      <c r="F8" s="9"/>
      <c r="G8" s="6"/>
      <c r="H8" s="9"/>
      <c r="I8" s="10"/>
      <c r="J8" s="10"/>
      <c r="K8" s="11"/>
    </row>
    <row r="9" spans="1:12" s="12" customFormat="1" ht="14" customHeight="1" thickBot="1" x14ac:dyDescent="0.25">
      <c r="A9" s="6"/>
      <c r="B9" s="7"/>
      <c r="C9" s="6"/>
      <c r="D9" s="8"/>
      <c r="E9" s="6"/>
      <c r="F9" s="9"/>
      <c r="G9" s="6"/>
      <c r="H9" s="9"/>
      <c r="I9" s="10"/>
      <c r="J9" s="10"/>
    </row>
    <row r="10" spans="1:12" ht="14" customHeight="1" x14ac:dyDescent="0.2">
      <c r="A10" s="13" t="s">
        <v>1</v>
      </c>
      <c r="B10" s="14" t="s">
        <v>94</v>
      </c>
      <c r="C10" s="15" t="s">
        <v>2</v>
      </c>
      <c r="D10" s="14" t="s">
        <v>94</v>
      </c>
      <c r="E10" s="15" t="s">
        <v>3</v>
      </c>
      <c r="F10" s="14" t="s">
        <v>94</v>
      </c>
      <c r="G10" s="15" t="s">
        <v>4</v>
      </c>
      <c r="H10" s="14" t="s">
        <v>94</v>
      </c>
      <c r="I10" s="5"/>
      <c r="J10" s="5"/>
      <c r="K10" s="16" t="s">
        <v>5</v>
      </c>
    </row>
    <row r="11" spans="1:12" ht="14" customHeight="1" thickBot="1" x14ac:dyDescent="0.25">
      <c r="A11" s="17" t="s">
        <v>6</v>
      </c>
      <c r="B11" s="18" t="s">
        <v>7</v>
      </c>
      <c r="C11" s="18" t="s">
        <v>6</v>
      </c>
      <c r="D11" s="18" t="s">
        <v>7</v>
      </c>
      <c r="E11" s="18" t="s">
        <v>6</v>
      </c>
      <c r="F11" s="18" t="s">
        <v>7</v>
      </c>
      <c r="G11" s="18" t="s">
        <v>6</v>
      </c>
      <c r="H11" s="19" t="s">
        <v>7</v>
      </c>
      <c r="K11" s="21" t="s">
        <v>8</v>
      </c>
    </row>
    <row r="12" spans="1:12" ht="14" customHeight="1" x14ac:dyDescent="0.2">
      <c r="A12" s="92" t="s">
        <v>67</v>
      </c>
      <c r="B12" s="93">
        <v>5</v>
      </c>
      <c r="C12" s="94" t="s">
        <v>66</v>
      </c>
      <c r="D12" s="95">
        <v>5</v>
      </c>
      <c r="E12" s="95" t="s">
        <v>9</v>
      </c>
      <c r="F12" s="95">
        <v>5</v>
      </c>
      <c r="G12" s="25"/>
      <c r="H12" s="26"/>
      <c r="I12" s="5"/>
      <c r="J12" s="5"/>
      <c r="K12" s="27" t="s">
        <v>10</v>
      </c>
    </row>
    <row r="13" spans="1:12" ht="14" customHeight="1" x14ac:dyDescent="0.2">
      <c r="A13" s="22" t="s">
        <v>11</v>
      </c>
      <c r="B13" s="23">
        <v>5</v>
      </c>
      <c r="C13" s="88" t="s">
        <v>93</v>
      </c>
      <c r="D13" s="25">
        <v>5</v>
      </c>
      <c r="E13" s="25" t="s">
        <v>70</v>
      </c>
      <c r="F13" s="25">
        <v>5</v>
      </c>
      <c r="G13" s="25"/>
      <c r="H13" s="26"/>
      <c r="I13" s="5"/>
      <c r="J13" s="5"/>
      <c r="K13" s="29" t="s">
        <v>12</v>
      </c>
    </row>
    <row r="14" spans="1:12" ht="14" customHeight="1" x14ac:dyDescent="0.2">
      <c r="A14" s="32" t="s">
        <v>92</v>
      </c>
      <c r="B14" s="33">
        <v>5</v>
      </c>
      <c r="C14" s="95" t="s">
        <v>36</v>
      </c>
      <c r="D14" s="95">
        <v>5</v>
      </c>
      <c r="E14" s="25" t="s">
        <v>14</v>
      </c>
      <c r="F14" s="25">
        <v>5</v>
      </c>
      <c r="G14" s="25"/>
      <c r="H14" s="26"/>
      <c r="I14" s="5"/>
      <c r="J14" s="5"/>
      <c r="K14" s="31" t="s">
        <v>36</v>
      </c>
    </row>
    <row r="15" spans="1:12" ht="14" customHeight="1" x14ac:dyDescent="0.2">
      <c r="A15" s="32"/>
      <c r="B15" s="33"/>
      <c r="C15" s="35"/>
      <c r="D15" s="35"/>
      <c r="E15" s="25"/>
      <c r="F15" s="25"/>
      <c r="G15" s="25"/>
      <c r="H15" s="26"/>
      <c r="K15" s="29" t="s">
        <v>15</v>
      </c>
    </row>
    <row r="16" spans="1:12" ht="14" customHeight="1" x14ac:dyDescent="0.2">
      <c r="A16" s="34"/>
      <c r="B16" s="35"/>
      <c r="C16" s="35"/>
      <c r="D16" s="35"/>
      <c r="E16" s="35"/>
      <c r="F16" s="35"/>
      <c r="G16" s="35"/>
      <c r="H16" s="26"/>
      <c r="I16" s="5"/>
      <c r="J16" s="5"/>
      <c r="K16" s="31" t="s">
        <v>16</v>
      </c>
    </row>
    <row r="17" spans="1:11" ht="14" customHeight="1" thickBot="1" x14ac:dyDescent="0.25">
      <c r="A17" s="36" t="s">
        <v>17</v>
      </c>
      <c r="B17" s="37">
        <f>SUM(B12:B16)</f>
        <v>15</v>
      </c>
      <c r="C17" s="38" t="s">
        <v>17</v>
      </c>
      <c r="D17" s="37">
        <f>SUM(D12:D16)</f>
        <v>15</v>
      </c>
      <c r="E17" s="38" t="s">
        <v>17</v>
      </c>
      <c r="F17" s="39">
        <f>SUM(F12:F16)</f>
        <v>15</v>
      </c>
      <c r="G17" s="40" t="s">
        <v>17</v>
      </c>
      <c r="H17" s="41">
        <f>SUM(H12:H16)</f>
        <v>0</v>
      </c>
      <c r="I17" s="5"/>
      <c r="J17" s="5"/>
      <c r="K17" s="31" t="s">
        <v>13</v>
      </c>
    </row>
    <row r="18" spans="1:11" ht="14" customHeight="1" x14ac:dyDescent="0.2">
      <c r="A18" s="42"/>
      <c r="B18" s="42"/>
      <c r="C18" s="42"/>
      <c r="D18" s="42"/>
      <c r="E18" s="42"/>
      <c r="F18" s="42"/>
      <c r="G18" s="42"/>
      <c r="H18" s="42"/>
      <c r="I18" s="5"/>
      <c r="J18" s="5"/>
      <c r="K18" s="31" t="s">
        <v>18</v>
      </c>
    </row>
    <row r="19" spans="1:11" ht="14" customHeight="1" thickBot="1" x14ac:dyDescent="0.25">
      <c r="A19" s="13" t="s">
        <v>1</v>
      </c>
      <c r="B19" s="14" t="s">
        <v>94</v>
      </c>
      <c r="C19" s="15" t="s">
        <v>2</v>
      </c>
      <c r="D19" s="14" t="s">
        <v>94</v>
      </c>
      <c r="E19" s="15" t="s">
        <v>3</v>
      </c>
      <c r="F19" s="14" t="s">
        <v>94</v>
      </c>
      <c r="G19" s="15" t="s">
        <v>4</v>
      </c>
      <c r="H19" s="14" t="s">
        <v>94</v>
      </c>
      <c r="K19" s="43" t="s">
        <v>19</v>
      </c>
    </row>
    <row r="20" spans="1:11" ht="14" customHeight="1" x14ac:dyDescent="0.2">
      <c r="A20" s="17" t="s">
        <v>6</v>
      </c>
      <c r="B20" s="18" t="s">
        <v>7</v>
      </c>
      <c r="C20" s="18" t="s">
        <v>6</v>
      </c>
      <c r="D20" s="18" t="s">
        <v>7</v>
      </c>
      <c r="E20" s="18" t="s">
        <v>6</v>
      </c>
      <c r="F20" s="18" t="s">
        <v>7</v>
      </c>
      <c r="G20" s="18" t="s">
        <v>6</v>
      </c>
      <c r="H20" s="19" t="s">
        <v>7</v>
      </c>
      <c r="I20" s="5"/>
      <c r="J20" s="5"/>
      <c r="K20" s="44" t="s">
        <v>20</v>
      </c>
    </row>
    <row r="21" spans="1:11" ht="14" customHeight="1" x14ac:dyDescent="0.2">
      <c r="A21" s="92" t="s">
        <v>21</v>
      </c>
      <c r="B21" s="93">
        <v>5</v>
      </c>
      <c r="C21" s="96" t="s">
        <v>63</v>
      </c>
      <c r="D21" s="95">
        <v>5</v>
      </c>
      <c r="E21" s="45" t="s">
        <v>22</v>
      </c>
      <c r="F21" s="45">
        <v>5</v>
      </c>
      <c r="G21" s="46" t="s">
        <v>72</v>
      </c>
      <c r="H21" s="47">
        <v>9</v>
      </c>
      <c r="K21" s="29" t="s">
        <v>23</v>
      </c>
    </row>
    <row r="22" spans="1:11" ht="14" customHeight="1" x14ac:dyDescent="0.2">
      <c r="A22" s="97" t="s">
        <v>24</v>
      </c>
      <c r="B22" s="93">
        <v>5</v>
      </c>
      <c r="C22" s="98" t="s">
        <v>25</v>
      </c>
      <c r="D22" s="95">
        <v>5</v>
      </c>
      <c r="E22" s="48" t="s">
        <v>16</v>
      </c>
      <c r="F22" s="48">
        <v>4</v>
      </c>
      <c r="G22" s="25"/>
      <c r="H22" s="26"/>
      <c r="I22" s="5"/>
      <c r="J22" s="5"/>
      <c r="K22" s="31" t="s">
        <v>75</v>
      </c>
    </row>
    <row r="23" spans="1:11" ht="14" customHeight="1" x14ac:dyDescent="0.2">
      <c r="A23" s="22" t="s">
        <v>27</v>
      </c>
      <c r="B23" s="23">
        <v>5</v>
      </c>
      <c r="C23" s="99" t="s">
        <v>13</v>
      </c>
      <c r="D23" s="30">
        <v>3</v>
      </c>
      <c r="E23" s="48" t="s">
        <v>26</v>
      </c>
      <c r="F23" s="48">
        <v>5</v>
      </c>
      <c r="G23" s="25"/>
      <c r="H23" s="26"/>
      <c r="I23" s="5"/>
      <c r="J23" s="5"/>
      <c r="K23" s="31" t="s">
        <v>13</v>
      </c>
    </row>
    <row r="24" spans="1:11" ht="14" customHeight="1" x14ac:dyDescent="0.2">
      <c r="A24" s="34"/>
      <c r="B24" s="35"/>
      <c r="C24" s="25"/>
      <c r="D24" s="25"/>
      <c r="E24" s="35"/>
      <c r="F24" s="35"/>
      <c r="G24" s="25"/>
      <c r="H24" s="26"/>
      <c r="I24" s="5"/>
      <c r="J24" s="5"/>
      <c r="K24" s="31" t="s">
        <v>74</v>
      </c>
    </row>
    <row r="25" spans="1:11" ht="14" customHeight="1" x14ac:dyDescent="0.2">
      <c r="A25" s="34"/>
      <c r="B25" s="35"/>
      <c r="C25" s="35"/>
      <c r="D25" s="35"/>
      <c r="E25" s="35"/>
      <c r="F25" s="35"/>
      <c r="G25" s="35"/>
      <c r="H25" s="26"/>
      <c r="K25" s="31" t="s">
        <v>28</v>
      </c>
    </row>
    <row r="26" spans="1:11" ht="14" customHeight="1" thickBot="1" x14ac:dyDescent="0.25">
      <c r="A26" s="50" t="s">
        <v>17</v>
      </c>
      <c r="B26" s="39">
        <f>SUM(B21:B25)</f>
        <v>15</v>
      </c>
      <c r="C26" s="40" t="s">
        <v>17</v>
      </c>
      <c r="D26" s="39">
        <f>SUM(D21:D25)</f>
        <v>13</v>
      </c>
      <c r="E26" s="40" t="s">
        <v>17</v>
      </c>
      <c r="F26" s="39">
        <f>SUM(F21:F25)</f>
        <v>14</v>
      </c>
      <c r="G26" s="40" t="s">
        <v>17</v>
      </c>
      <c r="H26" s="41">
        <f>SUM(H21:H25)</f>
        <v>9</v>
      </c>
      <c r="I26" s="5"/>
      <c r="J26" s="5"/>
      <c r="K26" s="31" t="s">
        <v>29</v>
      </c>
    </row>
    <row r="27" spans="1:11" ht="14" customHeight="1" thickBot="1" x14ac:dyDescent="0.25">
      <c r="A27" s="42"/>
      <c r="B27" s="42"/>
      <c r="C27" s="42"/>
      <c r="D27" s="42"/>
      <c r="E27" s="42"/>
      <c r="F27" s="42"/>
      <c r="G27" s="42"/>
      <c r="H27" s="42"/>
      <c r="I27" s="5"/>
      <c r="J27" s="5"/>
      <c r="K27" s="31" t="s">
        <v>30</v>
      </c>
    </row>
    <row r="28" spans="1:11" ht="14" customHeight="1" x14ac:dyDescent="0.2">
      <c r="A28" s="13" t="s">
        <v>1</v>
      </c>
      <c r="B28" s="14" t="s">
        <v>94</v>
      </c>
      <c r="C28" s="15" t="s">
        <v>2</v>
      </c>
      <c r="D28" s="14" t="s">
        <v>94</v>
      </c>
      <c r="E28" s="15" t="s">
        <v>3</v>
      </c>
      <c r="F28" s="14" t="s">
        <v>94</v>
      </c>
      <c r="G28" s="15" t="s">
        <v>4</v>
      </c>
      <c r="H28" s="14" t="s">
        <v>94</v>
      </c>
      <c r="K28" s="44" t="s">
        <v>33</v>
      </c>
    </row>
    <row r="29" spans="1:11" ht="14" customHeight="1" x14ac:dyDescent="0.2">
      <c r="A29" s="17" t="s">
        <v>6</v>
      </c>
      <c r="B29" s="18" t="s">
        <v>7</v>
      </c>
      <c r="C29" s="18" t="s">
        <v>6</v>
      </c>
      <c r="D29" s="18" t="s">
        <v>7</v>
      </c>
      <c r="E29" s="18" t="s">
        <v>6</v>
      </c>
      <c r="F29" s="18" t="s">
        <v>7</v>
      </c>
      <c r="G29" s="18" t="s">
        <v>6</v>
      </c>
      <c r="H29" s="19" t="s">
        <v>7</v>
      </c>
      <c r="I29" s="5"/>
      <c r="J29" s="5"/>
      <c r="K29" s="31" t="s">
        <v>34</v>
      </c>
    </row>
    <row r="30" spans="1:11" ht="14" customHeight="1" x14ac:dyDescent="0.2">
      <c r="A30" s="118" t="s">
        <v>37</v>
      </c>
      <c r="B30" s="119">
        <v>5</v>
      </c>
      <c r="C30" s="53" t="s">
        <v>69</v>
      </c>
      <c r="D30" s="54">
        <v>5</v>
      </c>
      <c r="E30" s="54" t="s">
        <v>91</v>
      </c>
      <c r="F30" s="54">
        <v>5</v>
      </c>
      <c r="G30" s="25"/>
      <c r="H30" s="26"/>
      <c r="I30" s="5"/>
      <c r="J30" s="5"/>
      <c r="K30" s="31" t="s">
        <v>36</v>
      </c>
    </row>
    <row r="31" spans="1:11" ht="14" customHeight="1" x14ac:dyDescent="0.2">
      <c r="A31" s="143" t="s">
        <v>26</v>
      </c>
      <c r="B31" s="48">
        <v>5</v>
      </c>
      <c r="C31" s="53" t="s">
        <v>35</v>
      </c>
      <c r="D31" s="54">
        <v>5</v>
      </c>
      <c r="E31" s="56" t="s">
        <v>39</v>
      </c>
      <c r="F31" s="56">
        <v>5</v>
      </c>
      <c r="G31" s="25"/>
      <c r="H31" s="26"/>
      <c r="I31" s="5"/>
      <c r="J31" s="5"/>
      <c r="K31" s="31" t="s">
        <v>38</v>
      </c>
    </row>
    <row r="32" spans="1:11" ht="14" customHeight="1" x14ac:dyDescent="0.2">
      <c r="A32" s="51" t="s">
        <v>90</v>
      </c>
      <c r="B32" s="52">
        <v>5</v>
      </c>
      <c r="C32" s="25" t="s">
        <v>14</v>
      </c>
      <c r="D32" s="25">
        <v>5</v>
      </c>
      <c r="E32" s="25" t="s">
        <v>14</v>
      </c>
      <c r="F32" s="25">
        <v>5</v>
      </c>
      <c r="G32" s="25"/>
      <c r="H32" s="26"/>
      <c r="I32" s="5"/>
      <c r="J32" s="5"/>
      <c r="K32" s="31" t="s">
        <v>40</v>
      </c>
    </row>
    <row r="33" spans="1:11" ht="14" customHeight="1" x14ac:dyDescent="0.2">
      <c r="A33" s="34"/>
      <c r="B33" s="35"/>
      <c r="C33" s="33"/>
      <c r="D33" s="25"/>
      <c r="E33" s="33"/>
      <c r="F33" s="25"/>
      <c r="G33" s="25"/>
      <c r="H33" s="26"/>
      <c r="K33" s="31" t="s">
        <v>31</v>
      </c>
    </row>
    <row r="34" spans="1:11" ht="14" customHeight="1" thickBot="1" x14ac:dyDescent="0.25">
      <c r="A34" s="34"/>
      <c r="B34" s="35"/>
      <c r="C34" s="35"/>
      <c r="D34" s="35"/>
      <c r="E34" s="35"/>
      <c r="F34" s="35"/>
      <c r="G34" s="35"/>
      <c r="H34" s="26"/>
      <c r="I34" s="5"/>
      <c r="J34" s="5"/>
      <c r="K34" s="31" t="s">
        <v>32</v>
      </c>
    </row>
    <row r="35" spans="1:11" ht="14" customHeight="1" thickBot="1" x14ac:dyDescent="0.25">
      <c r="A35" s="57" t="s">
        <v>17</v>
      </c>
      <c r="B35" s="58">
        <f>SUM(B30:B34)</f>
        <v>15</v>
      </c>
      <c r="C35" s="59" t="s">
        <v>17</v>
      </c>
      <c r="D35" s="58">
        <f>SUM(D30:D34)</f>
        <v>15</v>
      </c>
      <c r="E35" s="59" t="s">
        <v>17</v>
      </c>
      <c r="F35" s="58">
        <f>SUM(F30:F34)</f>
        <v>15</v>
      </c>
      <c r="G35" s="59" t="s">
        <v>17</v>
      </c>
      <c r="H35" s="60">
        <f>SUM(H30:H34)</f>
        <v>0</v>
      </c>
      <c r="I35" s="5"/>
      <c r="J35" s="5"/>
      <c r="K35" s="44" t="s">
        <v>41</v>
      </c>
    </row>
    <row r="36" spans="1:11" ht="14" customHeight="1" x14ac:dyDescent="0.2">
      <c r="A36" s="20"/>
      <c r="B36" s="20"/>
      <c r="C36" s="20"/>
      <c r="D36" s="20"/>
      <c r="E36" s="20"/>
      <c r="F36" s="20"/>
      <c r="G36" s="20"/>
      <c r="H36" s="20"/>
      <c r="K36" s="31" t="s">
        <v>42</v>
      </c>
    </row>
    <row r="37" spans="1:11" ht="14" customHeight="1" x14ac:dyDescent="0.2">
      <c r="A37" s="13" t="s">
        <v>1</v>
      </c>
      <c r="B37" s="14" t="s">
        <v>94</v>
      </c>
      <c r="C37" s="15" t="s">
        <v>2</v>
      </c>
      <c r="D37" s="14" t="s">
        <v>94</v>
      </c>
      <c r="E37" s="15" t="s">
        <v>3</v>
      </c>
      <c r="F37" s="14" t="s">
        <v>94</v>
      </c>
      <c r="G37" s="15" t="s">
        <v>4</v>
      </c>
      <c r="H37" s="14" t="s">
        <v>94</v>
      </c>
      <c r="I37" s="61"/>
      <c r="J37" s="61"/>
      <c r="K37" s="31" t="s">
        <v>76</v>
      </c>
    </row>
    <row r="38" spans="1:11" ht="14" customHeight="1" x14ac:dyDescent="0.2">
      <c r="A38" s="17" t="s">
        <v>6</v>
      </c>
      <c r="B38" s="18" t="s">
        <v>7</v>
      </c>
      <c r="C38" s="18" t="s">
        <v>6</v>
      </c>
      <c r="D38" s="18" t="s">
        <v>7</v>
      </c>
      <c r="E38" s="18" t="s">
        <v>6</v>
      </c>
      <c r="F38" s="18" t="s">
        <v>7</v>
      </c>
      <c r="G38" s="18" t="s">
        <v>6</v>
      </c>
      <c r="H38" s="19" t="s">
        <v>7</v>
      </c>
      <c r="I38" s="5"/>
      <c r="J38" s="5"/>
      <c r="K38" s="31" t="s">
        <v>43</v>
      </c>
    </row>
    <row r="39" spans="1:11" ht="14" customHeight="1" x14ac:dyDescent="0.2">
      <c r="A39" s="144" t="s">
        <v>44</v>
      </c>
      <c r="B39" s="63">
        <v>1</v>
      </c>
      <c r="C39" s="62" t="s">
        <v>45</v>
      </c>
      <c r="D39" s="63">
        <v>3</v>
      </c>
      <c r="E39" s="63" t="s">
        <v>46</v>
      </c>
      <c r="F39" s="63">
        <v>3</v>
      </c>
      <c r="G39" s="25"/>
      <c r="H39" s="26"/>
      <c r="I39" s="5"/>
      <c r="J39" s="5"/>
      <c r="K39" s="31" t="s">
        <v>47</v>
      </c>
    </row>
    <row r="40" spans="1:11" ht="14" customHeight="1" x14ac:dyDescent="0.2">
      <c r="A40" s="64" t="s">
        <v>39</v>
      </c>
      <c r="B40" s="65">
        <v>3</v>
      </c>
      <c r="C40" s="66" t="s">
        <v>39</v>
      </c>
      <c r="D40" s="56">
        <v>5</v>
      </c>
      <c r="E40" s="56" t="s">
        <v>39</v>
      </c>
      <c r="F40" s="56">
        <v>5</v>
      </c>
      <c r="G40" s="25"/>
      <c r="H40" s="26"/>
      <c r="I40" s="5"/>
      <c r="J40" s="5"/>
      <c r="K40" s="31" t="s">
        <v>48</v>
      </c>
    </row>
    <row r="41" spans="1:11" ht="14" customHeight="1" thickBot="1" x14ac:dyDescent="0.25">
      <c r="A41" s="101" t="s">
        <v>71</v>
      </c>
      <c r="B41" s="46">
        <v>5</v>
      </c>
      <c r="C41" s="55" t="s">
        <v>71</v>
      </c>
      <c r="D41" s="46">
        <v>5</v>
      </c>
      <c r="E41" s="25" t="s">
        <v>14</v>
      </c>
      <c r="F41" s="25">
        <v>5</v>
      </c>
      <c r="G41" s="25"/>
      <c r="H41" s="26"/>
      <c r="I41" s="5"/>
      <c r="J41" s="5"/>
      <c r="K41" s="31" t="s">
        <v>49</v>
      </c>
    </row>
    <row r="42" spans="1:11" ht="14" customHeight="1" thickBot="1" x14ac:dyDescent="0.25">
      <c r="A42" s="22" t="s">
        <v>27</v>
      </c>
      <c r="B42" s="23">
        <v>5</v>
      </c>
      <c r="C42" s="55" t="s">
        <v>71</v>
      </c>
      <c r="D42" s="46">
        <v>3</v>
      </c>
      <c r="E42" s="55" t="s">
        <v>71</v>
      </c>
      <c r="F42" s="46">
        <v>3</v>
      </c>
      <c r="G42" s="25"/>
      <c r="H42" s="26"/>
      <c r="K42" s="44" t="s">
        <v>50</v>
      </c>
    </row>
    <row r="43" spans="1:11" ht="14" customHeight="1" x14ac:dyDescent="0.2">
      <c r="A43" s="34"/>
      <c r="B43" s="35"/>
      <c r="C43" s="35"/>
      <c r="D43" s="35"/>
      <c r="E43" s="35"/>
      <c r="F43" s="35"/>
      <c r="G43" s="35"/>
      <c r="H43" s="26"/>
      <c r="I43" s="67"/>
      <c r="J43" s="67"/>
      <c r="K43" s="68" t="s">
        <v>51</v>
      </c>
    </row>
    <row r="44" spans="1:11" ht="14" customHeight="1" thickBot="1" x14ac:dyDescent="0.25">
      <c r="A44" s="57" t="s">
        <v>17</v>
      </c>
      <c r="B44" s="58">
        <f>SUM(B39:B43)</f>
        <v>14</v>
      </c>
      <c r="C44" s="59" t="s">
        <v>17</v>
      </c>
      <c r="D44" s="58">
        <f>SUM(D39:D43)</f>
        <v>16</v>
      </c>
      <c r="E44" s="59" t="s">
        <v>17</v>
      </c>
      <c r="F44" s="58">
        <f>SUM(F39:F43)</f>
        <v>16</v>
      </c>
      <c r="G44" s="59" t="s">
        <v>17</v>
      </c>
      <c r="H44" s="60">
        <f>SUM(H39:H43)</f>
        <v>0</v>
      </c>
      <c r="I44" s="5"/>
      <c r="J44" s="5"/>
      <c r="K44" s="135" t="s">
        <v>52</v>
      </c>
    </row>
    <row r="45" spans="1:11" ht="14" customHeight="1" x14ac:dyDescent="0.2">
      <c r="A45" s="69"/>
      <c r="B45" s="5"/>
      <c r="C45" s="69"/>
      <c r="D45" s="5"/>
      <c r="E45" s="69"/>
      <c r="F45" s="5"/>
      <c r="G45" s="69"/>
      <c r="H45" s="5"/>
      <c r="I45" s="5"/>
      <c r="J45" s="5"/>
      <c r="K45" s="135"/>
    </row>
    <row r="46" spans="1:11" ht="14" customHeight="1" x14ac:dyDescent="0.2">
      <c r="A46" s="13" t="s">
        <v>1</v>
      </c>
      <c r="B46" s="14" t="s">
        <v>94</v>
      </c>
      <c r="C46" s="15" t="s">
        <v>2</v>
      </c>
      <c r="D46" s="14" t="s">
        <v>94</v>
      </c>
      <c r="E46" s="15" t="s">
        <v>3</v>
      </c>
      <c r="F46" s="14" t="s">
        <v>94</v>
      </c>
      <c r="G46" s="15" t="s">
        <v>4</v>
      </c>
      <c r="H46" s="14" t="s">
        <v>94</v>
      </c>
      <c r="I46" s="5"/>
      <c r="J46" s="5"/>
      <c r="K46" s="135"/>
    </row>
    <row r="47" spans="1:11" ht="14" customHeight="1" thickBot="1" x14ac:dyDescent="0.25">
      <c r="A47" s="17" t="s">
        <v>6</v>
      </c>
      <c r="B47" s="18" t="s">
        <v>7</v>
      </c>
      <c r="C47" s="18" t="s">
        <v>6</v>
      </c>
      <c r="D47" s="18" t="s">
        <v>7</v>
      </c>
      <c r="E47" s="18" t="s">
        <v>6</v>
      </c>
      <c r="F47" s="18" t="s">
        <v>7</v>
      </c>
      <c r="G47" s="18" t="s">
        <v>6</v>
      </c>
      <c r="H47" s="19" t="s">
        <v>7</v>
      </c>
      <c r="I47" s="5"/>
      <c r="J47" s="5"/>
      <c r="K47" s="136"/>
    </row>
    <row r="48" spans="1:11" ht="14" customHeight="1" thickBot="1" x14ac:dyDescent="0.25">
      <c r="A48" s="22"/>
      <c r="B48" s="23"/>
      <c r="C48" s="24"/>
      <c r="D48" s="25"/>
      <c r="E48" s="25"/>
      <c r="F48" s="25"/>
      <c r="G48" s="25"/>
      <c r="H48" s="26"/>
      <c r="K48" s="70"/>
    </row>
    <row r="49" spans="1:11" ht="14" customHeight="1" thickBot="1" x14ac:dyDescent="0.25">
      <c r="A49" s="22"/>
      <c r="B49" s="23"/>
      <c r="C49" s="28"/>
      <c r="D49" s="25"/>
      <c r="E49" s="25"/>
      <c r="F49" s="25"/>
      <c r="G49" s="25"/>
      <c r="H49" s="26"/>
      <c r="I49" s="5"/>
      <c r="J49" s="5"/>
      <c r="K49" s="16" t="s">
        <v>53</v>
      </c>
    </row>
    <row r="50" spans="1:11" ht="14" customHeight="1" x14ac:dyDescent="0.2">
      <c r="A50" s="22"/>
      <c r="B50" s="23"/>
      <c r="C50" s="28"/>
      <c r="D50" s="25"/>
      <c r="E50" s="25"/>
      <c r="F50" s="25"/>
      <c r="G50" s="25"/>
      <c r="H50" s="26"/>
      <c r="I50" s="5"/>
      <c r="J50" s="5"/>
      <c r="K50" s="90" t="s">
        <v>68</v>
      </c>
    </row>
    <row r="51" spans="1:11" ht="14" customHeight="1" x14ac:dyDescent="0.2">
      <c r="A51" s="49"/>
      <c r="B51" s="33"/>
      <c r="C51" s="33"/>
      <c r="D51" s="25"/>
      <c r="E51" s="25"/>
      <c r="F51" s="25"/>
      <c r="G51" s="25"/>
      <c r="H51" s="26"/>
      <c r="I51" s="5"/>
      <c r="J51" s="5"/>
      <c r="K51" s="91" t="s">
        <v>54</v>
      </c>
    </row>
    <row r="52" spans="1:11" ht="14" customHeight="1" x14ac:dyDescent="0.2">
      <c r="A52" s="34"/>
      <c r="B52" s="35"/>
      <c r="C52" s="35"/>
      <c r="D52" s="35"/>
      <c r="E52" s="35"/>
      <c r="F52" s="35"/>
      <c r="G52" s="35"/>
      <c r="H52" s="26"/>
      <c r="K52" s="71" t="s">
        <v>73</v>
      </c>
    </row>
    <row r="53" spans="1:11" ht="14" customHeight="1" thickBot="1" x14ac:dyDescent="0.25">
      <c r="A53" s="57" t="s">
        <v>17</v>
      </c>
      <c r="B53" s="58">
        <f>SUM(B48:B52)</f>
        <v>0</v>
      </c>
      <c r="C53" s="59" t="s">
        <v>17</v>
      </c>
      <c r="D53" s="58">
        <f>SUM(D48:D52)</f>
        <v>0</v>
      </c>
      <c r="E53" s="59" t="s">
        <v>17</v>
      </c>
      <c r="F53" s="58">
        <f>SUM(F48:F52)</f>
        <v>0</v>
      </c>
      <c r="G53" s="59" t="s">
        <v>17</v>
      </c>
      <c r="H53" s="60">
        <f>SUM(H48:H52)</f>
        <v>0</v>
      </c>
      <c r="I53" s="67"/>
      <c r="J53" s="67"/>
      <c r="K53" s="72" t="s">
        <v>55</v>
      </c>
    </row>
    <row r="54" spans="1:11" ht="14" customHeight="1" x14ac:dyDescent="0.2">
      <c r="A54" s="20"/>
      <c r="B54" s="20"/>
      <c r="C54" s="20"/>
      <c r="D54" s="20"/>
      <c r="E54" s="20"/>
      <c r="F54" s="20"/>
      <c r="G54" s="20"/>
      <c r="H54" s="20"/>
      <c r="I54" s="5"/>
      <c r="J54" s="5"/>
      <c r="K54" s="73" t="s">
        <v>56</v>
      </c>
    </row>
    <row r="55" spans="1:11" ht="14" customHeight="1" x14ac:dyDescent="0.2">
      <c r="A55" s="75" t="s">
        <v>58</v>
      </c>
      <c r="B55" s="76">
        <f>B17+D17+F17+H17+B26+D26+F26+H26+B35+D35+F35+H35+B44+D44+F44+H44+B53+D53+F53+H53</f>
        <v>187</v>
      </c>
      <c r="C55" s="75" t="s">
        <v>59</v>
      </c>
      <c r="D55" s="77">
        <v>0</v>
      </c>
      <c r="E55" s="78" t="s">
        <v>60</v>
      </c>
      <c r="F55" s="79">
        <f>B55+D55</f>
        <v>187</v>
      </c>
      <c r="G55" s="78" t="s">
        <v>61</v>
      </c>
      <c r="H55" s="79">
        <f>180-(B55+D55)</f>
        <v>-7</v>
      </c>
      <c r="I55" s="5"/>
      <c r="J55" s="5"/>
      <c r="K55" s="74" t="s">
        <v>57</v>
      </c>
    </row>
    <row r="56" spans="1:11" ht="14" customHeight="1" x14ac:dyDescent="0.2">
      <c r="A56" s="75"/>
      <c r="B56" s="81"/>
      <c r="C56" s="75"/>
      <c r="D56" s="82"/>
      <c r="E56" s="78"/>
      <c r="F56" s="83"/>
      <c r="G56" s="78"/>
      <c r="H56" s="83"/>
      <c r="I56" s="5"/>
      <c r="J56" s="5"/>
      <c r="K56" s="80" t="s">
        <v>43</v>
      </c>
    </row>
    <row r="57" spans="1:11" ht="14" customHeight="1" thickBot="1" x14ac:dyDescent="0.25">
      <c r="I57" s="5"/>
      <c r="J57" s="5"/>
      <c r="K57" s="84" t="s">
        <v>62</v>
      </c>
    </row>
    <row r="58" spans="1:11" ht="14" customHeight="1" x14ac:dyDescent="0.2">
      <c r="I58" s="5"/>
      <c r="J58" s="5"/>
      <c r="K58" s="89"/>
    </row>
    <row r="59" spans="1:11" ht="9" customHeight="1" x14ac:dyDescent="0.2">
      <c r="A59" s="85"/>
      <c r="B59" s="86"/>
      <c r="C59" s="87"/>
      <c r="D59" s="87"/>
      <c r="E59" s="87"/>
      <c r="F59" s="87"/>
      <c r="G59" s="87"/>
      <c r="H59" s="87"/>
    </row>
    <row r="60" spans="1:11" ht="19" customHeight="1" x14ac:dyDescent="0.2"/>
    <row r="64" spans="1:11" ht="16" x14ac:dyDescent="0.2">
      <c r="A64" s="120" t="s">
        <v>65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2"/>
    </row>
  </sheetData>
  <mergeCells count="5">
    <mergeCell ref="A64:K64"/>
    <mergeCell ref="A3:K3"/>
    <mergeCell ref="A4:K7"/>
    <mergeCell ref="A1:K1"/>
    <mergeCell ref="K44:K47"/>
  </mergeCells>
  <phoneticPr fontId="22" type="noConversion"/>
  <conditionalFormatting sqref="F55:F56">
    <cfRule type="cellIs" dxfId="9" priority="1" operator="between">
      <formula>180</formula>
      <formula>210</formula>
    </cfRule>
    <cfRule type="cellIs" dxfId="8" priority="4" operator="lessThan">
      <formula>180</formula>
    </cfRule>
    <cfRule type="cellIs" dxfId="7" priority="5" operator="greaterThan">
      <formula>210</formula>
    </cfRule>
  </conditionalFormatting>
  <conditionalFormatting sqref="H55:H56">
    <cfRule type="cellIs" dxfId="6" priority="2" operator="greaterThan">
      <formula>0</formula>
    </cfRule>
    <cfRule type="cellIs" dxfId="5" priority="3" operator="lessThanOrEqual">
      <formula>0</formula>
    </cfRule>
  </conditionalFormatting>
  <printOptions horizontalCentered="1" verticalCentered="1"/>
  <pageMargins left="0.5" right="0.5" top="0.75" bottom="0.75" header="0.3" footer="0.3"/>
  <pageSetup scale="81" orientation="portrait"/>
  <headerFooter>
    <oddFooter>&amp;C&amp;K00+000&amp;Z&amp;F</oddFooter>
  </headerFooter>
  <extLst>
    <ext xmlns:mx="http://schemas.microsoft.com/office/mac/excel/2008/main" uri="{64002731-A6B0-56B0-2670-7721B7C09600}">
      <mx:PLV Mode="1" OnePage="0" WScale="7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9D40-076D-4244-A32C-D5F8EE7867B2}">
  <sheetPr>
    <tabColor rgb="FFBA4345"/>
    <pageSetUpPr fitToPage="1"/>
  </sheetPr>
  <dimension ref="A1:K64"/>
  <sheetViews>
    <sheetView showRuler="0" view="pageLayout" topLeftCell="A17" zoomScale="125" zoomScalePageLayoutView="125" workbookViewId="0">
      <selection activeCell="G36" sqref="G36"/>
    </sheetView>
  </sheetViews>
  <sheetFormatPr baseColWidth="10" defaultColWidth="8.83203125" defaultRowHeight="15" x14ac:dyDescent="0.2"/>
  <cols>
    <col min="1" max="1" width="16.33203125" customWidth="1"/>
    <col min="2" max="2" width="7.5" customWidth="1"/>
    <col min="3" max="3" width="16.33203125" customWidth="1"/>
    <col min="4" max="4" width="7.5" customWidth="1"/>
    <col min="5" max="5" width="16.33203125" customWidth="1"/>
    <col min="6" max="6" width="7.5" customWidth="1"/>
    <col min="7" max="7" width="16.5" customWidth="1"/>
    <col min="8" max="8" width="7.5" customWidth="1"/>
    <col min="9" max="9" width="1.33203125" style="20" customWidth="1"/>
    <col min="10" max="10" width="13" customWidth="1"/>
  </cols>
  <sheetData>
    <row r="1" spans="1:11" ht="22" customHeight="1" x14ac:dyDescent="0.2">
      <c r="A1" s="132" t="s">
        <v>87</v>
      </c>
      <c r="B1" s="133"/>
      <c r="C1" s="133"/>
      <c r="D1" s="133"/>
      <c r="E1" s="133"/>
      <c r="F1" s="133"/>
      <c r="G1" s="133"/>
      <c r="H1" s="133"/>
      <c r="I1" s="133"/>
      <c r="J1" s="134"/>
      <c r="K1" s="1"/>
    </row>
    <row r="2" spans="1:11" s="4" customFormat="1" ht="6" customHeight="1" thickBo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ht="14" customHeight="1" x14ac:dyDescent="0.2">
      <c r="A3" s="123" t="s">
        <v>0</v>
      </c>
      <c r="B3" s="124"/>
      <c r="C3" s="124"/>
      <c r="D3" s="124"/>
      <c r="E3" s="124"/>
      <c r="F3" s="124"/>
      <c r="G3" s="124"/>
      <c r="H3" s="124"/>
      <c r="I3" s="124"/>
      <c r="J3" s="125"/>
    </row>
    <row r="4" spans="1:11" ht="14" customHeight="1" x14ac:dyDescent="0.2">
      <c r="A4" s="126" t="s">
        <v>64</v>
      </c>
      <c r="B4" s="127"/>
      <c r="C4" s="127"/>
      <c r="D4" s="127"/>
      <c r="E4" s="127"/>
      <c r="F4" s="127"/>
      <c r="G4" s="127"/>
      <c r="H4" s="127"/>
      <c r="I4" s="127"/>
      <c r="J4" s="128"/>
    </row>
    <row r="5" spans="1:11" ht="14" customHeight="1" x14ac:dyDescent="0.2">
      <c r="A5" s="126"/>
      <c r="B5" s="127"/>
      <c r="C5" s="127"/>
      <c r="D5" s="127"/>
      <c r="E5" s="127"/>
      <c r="F5" s="127"/>
      <c r="G5" s="127"/>
      <c r="H5" s="127"/>
      <c r="I5" s="127"/>
      <c r="J5" s="128"/>
    </row>
    <row r="6" spans="1:11" ht="14" customHeight="1" x14ac:dyDescent="0.2">
      <c r="A6" s="126"/>
      <c r="B6" s="127"/>
      <c r="C6" s="127"/>
      <c r="D6" s="127"/>
      <c r="E6" s="127"/>
      <c r="F6" s="127"/>
      <c r="G6" s="127"/>
      <c r="H6" s="127"/>
      <c r="I6" s="127"/>
      <c r="J6" s="128"/>
    </row>
    <row r="7" spans="1:11" ht="14" customHeight="1" thickBot="1" x14ac:dyDescent="0.25">
      <c r="A7" s="129"/>
      <c r="B7" s="130"/>
      <c r="C7" s="130"/>
      <c r="D7" s="130"/>
      <c r="E7" s="130"/>
      <c r="F7" s="130"/>
      <c r="G7" s="130"/>
      <c r="H7" s="130"/>
      <c r="I7" s="130"/>
      <c r="J7" s="131"/>
    </row>
    <row r="8" spans="1:11" s="4" customFormat="1" ht="6" customHeight="1" x14ac:dyDescent="0.2">
      <c r="A8" s="6"/>
      <c r="B8" s="7"/>
      <c r="C8" s="6"/>
      <c r="D8" s="8"/>
      <c r="E8" s="6"/>
      <c r="F8" s="9"/>
      <c r="G8" s="6"/>
      <c r="H8" s="9"/>
      <c r="I8" s="10"/>
      <c r="J8" s="11"/>
    </row>
    <row r="9" spans="1:11" s="12" customFormat="1" ht="14" customHeight="1" thickBot="1" x14ac:dyDescent="0.25">
      <c r="A9" s="6"/>
      <c r="B9" s="7"/>
      <c r="C9" s="6"/>
      <c r="D9" s="8"/>
      <c r="E9" s="6"/>
      <c r="F9" s="9"/>
      <c r="G9" s="6"/>
      <c r="H9" s="9"/>
      <c r="I9" s="10"/>
    </row>
    <row r="10" spans="1:11" ht="14" customHeight="1" x14ac:dyDescent="0.2">
      <c r="A10" s="112" t="s">
        <v>77</v>
      </c>
      <c r="B10" s="137"/>
      <c r="C10" s="106"/>
      <c r="D10" s="137"/>
      <c r="E10" s="106"/>
      <c r="F10" s="137"/>
      <c r="G10" s="106"/>
      <c r="H10" s="138"/>
      <c r="I10" s="5"/>
      <c r="J10" s="16" t="s">
        <v>5</v>
      </c>
    </row>
    <row r="11" spans="1:11" ht="14" customHeight="1" thickBot="1" x14ac:dyDescent="0.25">
      <c r="A11" s="113" t="s">
        <v>89</v>
      </c>
      <c r="B11" s="103"/>
      <c r="C11" s="103"/>
      <c r="D11" s="103" t="s">
        <v>78</v>
      </c>
      <c r="E11" s="103"/>
      <c r="F11" s="103"/>
      <c r="G11" s="103"/>
      <c r="H11" s="107"/>
      <c r="J11" s="21" t="s">
        <v>8</v>
      </c>
    </row>
    <row r="12" spans="1:11" ht="14" customHeight="1" x14ac:dyDescent="0.2">
      <c r="A12" s="115" t="s">
        <v>12</v>
      </c>
      <c r="B12" s="116"/>
      <c r="C12" s="116"/>
      <c r="D12" s="116">
        <v>10</v>
      </c>
      <c r="E12" s="105"/>
      <c r="F12" s="105"/>
      <c r="G12" s="105"/>
      <c r="H12" s="108"/>
      <c r="I12" s="5"/>
      <c r="J12" s="27" t="s">
        <v>10</v>
      </c>
    </row>
    <row r="13" spans="1:11" ht="14" customHeight="1" x14ac:dyDescent="0.2">
      <c r="A13" s="117" t="s">
        <v>80</v>
      </c>
      <c r="B13" s="116"/>
      <c r="C13" s="116"/>
      <c r="D13" s="116">
        <v>15</v>
      </c>
      <c r="E13" s="105"/>
      <c r="F13" s="105"/>
      <c r="G13" s="105"/>
      <c r="H13" s="108"/>
      <c r="I13" s="5"/>
      <c r="J13" s="29" t="s">
        <v>12</v>
      </c>
    </row>
    <row r="14" spans="1:11" ht="14" customHeight="1" x14ac:dyDescent="0.2">
      <c r="A14" s="114" t="s">
        <v>81</v>
      </c>
      <c r="B14" s="104"/>
      <c r="C14" s="105"/>
      <c r="D14" s="105">
        <v>15</v>
      </c>
      <c r="E14" s="105"/>
      <c r="F14" s="105"/>
      <c r="G14" s="105"/>
      <c r="H14" s="108"/>
      <c r="I14" s="5"/>
      <c r="J14" s="31" t="s">
        <v>36</v>
      </c>
    </row>
    <row r="15" spans="1:11" ht="14" customHeight="1" x14ac:dyDescent="0.2">
      <c r="A15" s="113" t="s">
        <v>85</v>
      </c>
      <c r="B15" s="105"/>
      <c r="C15" s="105"/>
      <c r="D15" s="105">
        <v>5</v>
      </c>
      <c r="E15" s="105"/>
      <c r="F15" s="105"/>
      <c r="G15" s="105"/>
      <c r="H15" s="108"/>
      <c r="J15" s="29" t="s">
        <v>15</v>
      </c>
    </row>
    <row r="16" spans="1:11" ht="14" customHeight="1" x14ac:dyDescent="0.2">
      <c r="A16" s="113"/>
      <c r="B16" s="105"/>
      <c r="C16" s="105"/>
      <c r="D16" s="105"/>
      <c r="E16" s="105"/>
      <c r="F16" s="105"/>
      <c r="G16" s="105"/>
      <c r="H16" s="108"/>
      <c r="I16" s="5"/>
      <c r="J16" s="31" t="s">
        <v>16</v>
      </c>
    </row>
    <row r="17" spans="1:10" ht="14" customHeight="1" thickBot="1" x14ac:dyDescent="0.25">
      <c r="A17" s="139"/>
      <c r="B17" s="109"/>
      <c r="C17" s="110" t="s">
        <v>79</v>
      </c>
      <c r="D17" s="109">
        <f>SUM(D12:D16)</f>
        <v>45</v>
      </c>
      <c r="E17" s="110"/>
      <c r="F17" s="109"/>
      <c r="G17" s="110"/>
      <c r="H17" s="111"/>
      <c r="I17" s="5"/>
      <c r="J17" s="31" t="s">
        <v>13</v>
      </c>
    </row>
    <row r="18" spans="1:10" ht="14" customHeight="1" thickBot="1" x14ac:dyDescent="0.25">
      <c r="A18" s="42"/>
      <c r="B18" s="42"/>
      <c r="C18" s="42"/>
      <c r="D18" s="42"/>
      <c r="E18" s="42"/>
      <c r="F18" s="42"/>
      <c r="G18" s="42"/>
      <c r="H18" s="42"/>
      <c r="I18" s="5"/>
      <c r="J18" s="31" t="s">
        <v>18</v>
      </c>
    </row>
    <row r="19" spans="1:10" ht="14" customHeight="1" thickBot="1" x14ac:dyDescent="0.25">
      <c r="A19" s="112" t="s">
        <v>82</v>
      </c>
      <c r="B19" s="137"/>
      <c r="C19" s="106"/>
      <c r="D19" s="137"/>
      <c r="E19" s="106"/>
      <c r="F19" s="137"/>
      <c r="G19" s="106"/>
      <c r="H19" s="138"/>
      <c r="J19" s="43" t="s">
        <v>30</v>
      </c>
    </row>
    <row r="20" spans="1:10" ht="14" customHeight="1" x14ac:dyDescent="0.2">
      <c r="A20" s="113" t="s">
        <v>89</v>
      </c>
      <c r="B20" s="103"/>
      <c r="C20" s="103"/>
      <c r="D20" s="103" t="s">
        <v>78</v>
      </c>
      <c r="E20" s="103"/>
      <c r="F20" s="103"/>
      <c r="G20" s="103"/>
      <c r="H20" s="107"/>
      <c r="I20" s="5"/>
      <c r="J20" s="44" t="s">
        <v>20</v>
      </c>
    </row>
    <row r="21" spans="1:10" ht="14" customHeight="1" x14ac:dyDescent="0.2">
      <c r="A21" s="115" t="s">
        <v>83</v>
      </c>
      <c r="B21" s="116"/>
      <c r="C21" s="116"/>
      <c r="D21" s="116">
        <v>5</v>
      </c>
      <c r="E21" s="105"/>
      <c r="F21" s="105"/>
      <c r="G21" s="105"/>
      <c r="H21" s="108"/>
      <c r="J21" s="29" t="s">
        <v>23</v>
      </c>
    </row>
    <row r="22" spans="1:10" ht="14" customHeight="1" x14ac:dyDescent="0.2">
      <c r="A22" s="117" t="s">
        <v>84</v>
      </c>
      <c r="B22" s="116"/>
      <c r="C22" s="116"/>
      <c r="D22" s="116">
        <v>10</v>
      </c>
      <c r="E22" s="105"/>
      <c r="F22" s="105"/>
      <c r="G22" s="105"/>
      <c r="H22" s="108"/>
      <c r="I22" s="5"/>
      <c r="J22" s="31" t="s">
        <v>75</v>
      </c>
    </row>
    <row r="23" spans="1:10" ht="14" customHeight="1" x14ac:dyDescent="0.2">
      <c r="A23" s="114" t="s">
        <v>86</v>
      </c>
      <c r="B23" s="104"/>
      <c r="C23" s="105"/>
      <c r="D23" s="105">
        <v>25</v>
      </c>
      <c r="E23" s="105"/>
      <c r="F23" s="105"/>
      <c r="G23" s="105"/>
      <c r="H23" s="108"/>
      <c r="I23" s="5"/>
      <c r="J23" s="31" t="s">
        <v>13</v>
      </c>
    </row>
    <row r="24" spans="1:10" ht="14" customHeight="1" x14ac:dyDescent="0.2">
      <c r="A24" s="117" t="s">
        <v>16</v>
      </c>
      <c r="B24" s="116"/>
      <c r="C24" s="116"/>
      <c r="D24" s="116">
        <v>5</v>
      </c>
      <c r="E24" s="105"/>
      <c r="F24" s="105"/>
      <c r="G24" s="105"/>
      <c r="H24" s="108"/>
      <c r="I24" s="5"/>
      <c r="J24" s="31" t="s">
        <v>74</v>
      </c>
    </row>
    <row r="25" spans="1:10" ht="14" customHeight="1" x14ac:dyDescent="0.2">
      <c r="A25" s="113"/>
      <c r="B25" s="105"/>
      <c r="C25" s="105"/>
      <c r="D25" s="105"/>
      <c r="E25" s="105"/>
      <c r="F25" s="105"/>
      <c r="G25" s="105"/>
      <c r="H25" s="108"/>
      <c r="J25" s="31" t="s">
        <v>28</v>
      </c>
    </row>
    <row r="26" spans="1:10" ht="14" customHeight="1" thickBot="1" x14ac:dyDescent="0.25">
      <c r="A26" s="139"/>
      <c r="B26" s="109"/>
      <c r="C26" s="110" t="s">
        <v>79</v>
      </c>
      <c r="D26" s="109">
        <f>SUM(D21:D25)</f>
        <v>45</v>
      </c>
      <c r="E26" s="110"/>
      <c r="F26" s="109"/>
      <c r="G26" s="110"/>
      <c r="H26" s="111"/>
      <c r="I26" s="5"/>
      <c r="J26" s="31" t="s">
        <v>29</v>
      </c>
    </row>
    <row r="27" spans="1:10" ht="14" customHeight="1" thickBot="1" x14ac:dyDescent="0.25">
      <c r="A27" s="42"/>
      <c r="B27" s="42"/>
      <c r="C27" s="42"/>
      <c r="D27" s="42"/>
      <c r="E27" s="42"/>
      <c r="F27" s="42"/>
      <c r="G27" s="42"/>
      <c r="H27" s="42"/>
      <c r="I27" s="5"/>
      <c r="J27" s="31" t="s">
        <v>30</v>
      </c>
    </row>
    <row r="28" spans="1:10" ht="14" customHeight="1" x14ac:dyDescent="0.2">
      <c r="A28" s="13" t="s">
        <v>1</v>
      </c>
      <c r="B28" s="140" t="s">
        <v>94</v>
      </c>
      <c r="C28" s="15" t="s">
        <v>2</v>
      </c>
      <c r="D28" s="140" t="s">
        <v>94</v>
      </c>
      <c r="E28" s="15" t="s">
        <v>3</v>
      </c>
      <c r="F28" s="140" t="s">
        <v>94</v>
      </c>
      <c r="G28" s="15" t="s">
        <v>4</v>
      </c>
      <c r="H28" s="140" t="s">
        <v>94</v>
      </c>
      <c r="J28" s="44" t="s">
        <v>33</v>
      </c>
    </row>
    <row r="29" spans="1:10" ht="14" customHeight="1" x14ac:dyDescent="0.2">
      <c r="A29" s="17" t="s">
        <v>6</v>
      </c>
      <c r="B29" s="18" t="s">
        <v>7</v>
      </c>
      <c r="C29" s="18" t="s">
        <v>6</v>
      </c>
      <c r="D29" s="18" t="s">
        <v>7</v>
      </c>
      <c r="E29" s="18" t="s">
        <v>6</v>
      </c>
      <c r="F29" s="18" t="s">
        <v>7</v>
      </c>
      <c r="G29" s="18" t="s">
        <v>6</v>
      </c>
      <c r="H29" s="19" t="s">
        <v>7</v>
      </c>
      <c r="I29" s="5"/>
      <c r="J29" s="31" t="s">
        <v>34</v>
      </c>
    </row>
    <row r="30" spans="1:10" ht="14" customHeight="1" x14ac:dyDescent="0.2">
      <c r="A30" s="118" t="s">
        <v>37</v>
      </c>
      <c r="B30" s="45">
        <v>5</v>
      </c>
      <c r="C30" s="53" t="s">
        <v>69</v>
      </c>
      <c r="D30" s="54">
        <v>5</v>
      </c>
      <c r="E30" s="54" t="s">
        <v>91</v>
      </c>
      <c r="F30" s="54">
        <v>5</v>
      </c>
      <c r="G30" s="46" t="s">
        <v>72</v>
      </c>
      <c r="H30" s="47">
        <v>9</v>
      </c>
      <c r="I30" s="5"/>
      <c r="J30" s="31" t="s">
        <v>36</v>
      </c>
    </row>
    <row r="31" spans="1:10" ht="14" customHeight="1" x14ac:dyDescent="0.2">
      <c r="A31" s="92" t="s">
        <v>36</v>
      </c>
      <c r="B31" s="95">
        <v>5</v>
      </c>
      <c r="C31" s="53" t="s">
        <v>35</v>
      </c>
      <c r="D31" s="54">
        <v>5</v>
      </c>
      <c r="E31" s="45" t="s">
        <v>22</v>
      </c>
      <c r="F31" s="45">
        <v>5</v>
      </c>
      <c r="G31" s="35"/>
      <c r="H31" s="26"/>
      <c r="I31" s="5"/>
      <c r="J31" s="31" t="s">
        <v>38</v>
      </c>
    </row>
    <row r="32" spans="1:10" ht="14" customHeight="1" x14ac:dyDescent="0.2">
      <c r="A32" s="143" t="s">
        <v>26</v>
      </c>
      <c r="B32" s="48">
        <v>5</v>
      </c>
      <c r="C32" s="99" t="s">
        <v>13</v>
      </c>
      <c r="D32" s="30">
        <v>3</v>
      </c>
      <c r="E32" s="55" t="s">
        <v>71</v>
      </c>
      <c r="F32" s="46">
        <v>3</v>
      </c>
      <c r="G32" s="35"/>
      <c r="H32" s="26"/>
      <c r="I32" s="5"/>
      <c r="J32" s="31" t="s">
        <v>40</v>
      </c>
    </row>
    <row r="33" spans="1:10" ht="14" customHeight="1" x14ac:dyDescent="0.2">
      <c r="A33" s="34"/>
      <c r="B33" s="35"/>
      <c r="C33" s="33"/>
      <c r="D33" s="35"/>
      <c r="E33" s="35"/>
      <c r="F33" s="35"/>
      <c r="G33" s="35"/>
      <c r="H33" s="26"/>
      <c r="J33" s="31" t="s">
        <v>31</v>
      </c>
    </row>
    <row r="34" spans="1:10" ht="14" customHeight="1" thickBot="1" x14ac:dyDescent="0.25">
      <c r="A34" s="34"/>
      <c r="B34" s="35"/>
      <c r="C34" s="35"/>
      <c r="D34" s="35"/>
      <c r="E34" s="35"/>
      <c r="F34" s="35"/>
      <c r="G34" s="35"/>
      <c r="H34" s="26"/>
      <c r="I34" s="5"/>
      <c r="J34" s="31" t="s">
        <v>32</v>
      </c>
    </row>
    <row r="35" spans="1:10" ht="14" customHeight="1" thickBot="1" x14ac:dyDescent="0.25">
      <c r="A35" s="57" t="s">
        <v>17</v>
      </c>
      <c r="B35" s="58">
        <f>SUM(B30:B34)</f>
        <v>15</v>
      </c>
      <c r="C35" s="59" t="s">
        <v>17</v>
      </c>
      <c r="D35" s="58">
        <f>SUM(D30:D34)</f>
        <v>13</v>
      </c>
      <c r="E35" s="59" t="s">
        <v>17</v>
      </c>
      <c r="F35" s="58">
        <f>SUM(F30:F34)</f>
        <v>13</v>
      </c>
      <c r="G35" s="59" t="s">
        <v>17</v>
      </c>
      <c r="H35" s="60">
        <f>SUM(H30:H34)</f>
        <v>9</v>
      </c>
      <c r="I35" s="5"/>
      <c r="J35" s="44" t="s">
        <v>41</v>
      </c>
    </row>
    <row r="36" spans="1:10" ht="14" customHeight="1" x14ac:dyDescent="0.2">
      <c r="A36" s="20"/>
      <c r="B36" s="20"/>
      <c r="C36" s="20"/>
      <c r="D36" s="20"/>
      <c r="E36" s="20"/>
      <c r="F36" s="20"/>
      <c r="G36" s="20"/>
      <c r="H36" s="20"/>
      <c r="J36" s="31" t="s">
        <v>42</v>
      </c>
    </row>
    <row r="37" spans="1:10" ht="14" customHeight="1" x14ac:dyDescent="0.2">
      <c r="A37" s="13" t="s">
        <v>1</v>
      </c>
      <c r="B37" s="140" t="s">
        <v>94</v>
      </c>
      <c r="C37" s="15" t="s">
        <v>2</v>
      </c>
      <c r="D37" s="140" t="s">
        <v>94</v>
      </c>
      <c r="E37" s="15" t="s">
        <v>3</v>
      </c>
      <c r="F37" s="140" t="s">
        <v>94</v>
      </c>
      <c r="G37" s="15" t="s">
        <v>4</v>
      </c>
      <c r="H37" s="140" t="s">
        <v>94</v>
      </c>
      <c r="I37" s="61"/>
      <c r="J37" s="31" t="s">
        <v>76</v>
      </c>
    </row>
    <row r="38" spans="1:10" ht="14" customHeight="1" x14ac:dyDescent="0.2">
      <c r="A38" s="17" t="s">
        <v>6</v>
      </c>
      <c r="B38" s="18" t="s">
        <v>7</v>
      </c>
      <c r="C38" s="18" t="s">
        <v>6</v>
      </c>
      <c r="D38" s="18" t="s">
        <v>7</v>
      </c>
      <c r="E38" s="18" t="s">
        <v>6</v>
      </c>
      <c r="F38" s="18" t="s">
        <v>7</v>
      </c>
      <c r="G38" s="18" t="s">
        <v>6</v>
      </c>
      <c r="H38" s="19" t="s">
        <v>7</v>
      </c>
      <c r="I38" s="5"/>
      <c r="J38" s="31" t="s">
        <v>43</v>
      </c>
    </row>
    <row r="39" spans="1:10" ht="14" customHeight="1" x14ac:dyDescent="0.2">
      <c r="A39" s="144" t="s">
        <v>44</v>
      </c>
      <c r="B39" s="63">
        <v>1</v>
      </c>
      <c r="C39" s="62" t="s">
        <v>45</v>
      </c>
      <c r="D39" s="63">
        <v>3</v>
      </c>
      <c r="E39" s="63" t="s">
        <v>46</v>
      </c>
      <c r="F39" s="63">
        <v>3</v>
      </c>
      <c r="G39" s="35"/>
      <c r="H39" s="26"/>
      <c r="I39" s="5"/>
      <c r="J39" s="31" t="s">
        <v>47</v>
      </c>
    </row>
    <row r="40" spans="1:10" ht="14" customHeight="1" x14ac:dyDescent="0.2">
      <c r="A40" s="64" t="s">
        <v>39</v>
      </c>
      <c r="B40" s="56">
        <v>5</v>
      </c>
      <c r="C40" s="66" t="s">
        <v>39</v>
      </c>
      <c r="D40" s="56">
        <v>5</v>
      </c>
      <c r="E40" s="56" t="s">
        <v>39</v>
      </c>
      <c r="F40" s="56">
        <v>5</v>
      </c>
      <c r="G40" s="35"/>
      <c r="H40" s="26"/>
      <c r="I40" s="5"/>
      <c r="J40" s="31" t="s">
        <v>48</v>
      </c>
    </row>
    <row r="41" spans="1:10" ht="14" customHeight="1" thickBot="1" x14ac:dyDescent="0.25">
      <c r="A41" s="64" t="s">
        <v>39</v>
      </c>
      <c r="B41" s="56">
        <v>5</v>
      </c>
      <c r="C41" s="100" t="s">
        <v>26</v>
      </c>
      <c r="D41" s="48">
        <v>5</v>
      </c>
      <c r="E41" s="55" t="s">
        <v>71</v>
      </c>
      <c r="F41" s="46">
        <v>3</v>
      </c>
      <c r="G41" s="35"/>
      <c r="H41" s="26"/>
      <c r="I41" s="5"/>
      <c r="J41" s="31" t="s">
        <v>49</v>
      </c>
    </row>
    <row r="42" spans="1:10" ht="14" customHeight="1" thickBot="1" x14ac:dyDescent="0.25">
      <c r="A42" s="101" t="s">
        <v>71</v>
      </c>
      <c r="B42" s="102">
        <v>3</v>
      </c>
      <c r="C42" s="55" t="s">
        <v>71</v>
      </c>
      <c r="D42" s="46">
        <v>3</v>
      </c>
      <c r="E42" s="55" t="s">
        <v>71</v>
      </c>
      <c r="F42" s="46">
        <v>3</v>
      </c>
      <c r="G42" s="35"/>
      <c r="H42" s="26"/>
      <c r="J42" s="44" t="s">
        <v>50</v>
      </c>
    </row>
    <row r="43" spans="1:10" ht="14" customHeight="1" x14ac:dyDescent="0.2">
      <c r="A43" s="34"/>
      <c r="B43" s="141"/>
      <c r="C43" s="35"/>
      <c r="D43" s="35"/>
      <c r="E43" s="35"/>
      <c r="F43" s="35"/>
      <c r="G43" s="35"/>
      <c r="H43" s="26"/>
      <c r="I43" s="67"/>
      <c r="J43" s="68" t="s">
        <v>51</v>
      </c>
    </row>
    <row r="44" spans="1:10" ht="14" customHeight="1" thickBot="1" x14ac:dyDescent="0.25">
      <c r="A44" s="57" t="s">
        <v>17</v>
      </c>
      <c r="B44" s="58">
        <f>SUM(B39:B43)</f>
        <v>14</v>
      </c>
      <c r="C44" s="59" t="s">
        <v>17</v>
      </c>
      <c r="D44" s="58">
        <f>SUM(D39:D43)</f>
        <v>16</v>
      </c>
      <c r="E44" s="59" t="s">
        <v>17</v>
      </c>
      <c r="F44" s="58">
        <f>SUM(F39:F43)</f>
        <v>14</v>
      </c>
      <c r="G44" s="59" t="s">
        <v>17</v>
      </c>
      <c r="H44" s="60">
        <f>SUM(H39:H43)</f>
        <v>0</v>
      </c>
      <c r="I44" s="5"/>
      <c r="J44" s="135" t="s">
        <v>52</v>
      </c>
    </row>
    <row r="45" spans="1:10" ht="14" customHeight="1" x14ac:dyDescent="0.2">
      <c r="A45" s="142"/>
      <c r="B45" s="20"/>
      <c r="C45" s="142"/>
      <c r="D45" s="20"/>
      <c r="E45" s="142"/>
      <c r="F45" s="20"/>
      <c r="G45" s="142"/>
      <c r="H45" s="20"/>
      <c r="I45" s="5"/>
      <c r="J45" s="135"/>
    </row>
    <row r="46" spans="1:10" ht="14" customHeight="1" x14ac:dyDescent="0.2">
      <c r="A46" s="13" t="s">
        <v>1</v>
      </c>
      <c r="B46" s="140" t="s">
        <v>94</v>
      </c>
      <c r="C46" s="15" t="s">
        <v>2</v>
      </c>
      <c r="D46" s="140" t="s">
        <v>94</v>
      </c>
      <c r="E46" s="15" t="s">
        <v>3</v>
      </c>
      <c r="F46" s="140" t="s">
        <v>94</v>
      </c>
      <c r="G46" s="15" t="s">
        <v>4</v>
      </c>
      <c r="H46" s="140" t="s">
        <v>94</v>
      </c>
      <c r="I46" s="5"/>
      <c r="J46" s="135"/>
    </row>
    <row r="47" spans="1:10" ht="14" customHeight="1" thickBot="1" x14ac:dyDescent="0.25">
      <c r="A47" s="17" t="s">
        <v>6</v>
      </c>
      <c r="B47" s="18" t="s">
        <v>7</v>
      </c>
      <c r="C47" s="18" t="s">
        <v>6</v>
      </c>
      <c r="D47" s="18" t="s">
        <v>7</v>
      </c>
      <c r="E47" s="18" t="s">
        <v>6</v>
      </c>
      <c r="F47" s="18" t="s">
        <v>7</v>
      </c>
      <c r="G47" s="18" t="s">
        <v>6</v>
      </c>
      <c r="H47" s="19" t="s">
        <v>7</v>
      </c>
      <c r="I47" s="5"/>
      <c r="J47" s="136"/>
    </row>
    <row r="48" spans="1:10" ht="14" customHeight="1" thickBot="1" x14ac:dyDescent="0.25">
      <c r="A48" s="22"/>
      <c r="B48" s="23"/>
      <c r="C48" s="24"/>
      <c r="D48" s="25"/>
      <c r="E48" s="25"/>
      <c r="F48" s="25"/>
      <c r="G48" s="25"/>
      <c r="H48" s="26"/>
      <c r="J48" s="70"/>
    </row>
    <row r="49" spans="1:10" ht="14" customHeight="1" thickBot="1" x14ac:dyDescent="0.25">
      <c r="A49" s="22"/>
      <c r="B49" s="23"/>
      <c r="C49" s="28"/>
      <c r="D49" s="25"/>
      <c r="E49" s="25"/>
      <c r="F49" s="25"/>
      <c r="G49" s="25"/>
      <c r="H49" s="26"/>
      <c r="I49" s="5"/>
      <c r="J49" s="16" t="s">
        <v>53</v>
      </c>
    </row>
    <row r="50" spans="1:10" ht="14" customHeight="1" x14ac:dyDescent="0.2">
      <c r="A50" s="22"/>
      <c r="B50" s="23"/>
      <c r="C50" s="28"/>
      <c r="D50" s="25"/>
      <c r="E50" s="25"/>
      <c r="F50" s="25"/>
      <c r="G50" s="25"/>
      <c r="H50" s="26"/>
      <c r="I50" s="5"/>
      <c r="J50" s="90" t="s">
        <v>68</v>
      </c>
    </row>
    <row r="51" spans="1:10" ht="14" customHeight="1" x14ac:dyDescent="0.2">
      <c r="A51" s="49"/>
      <c r="B51" s="33"/>
      <c r="C51" s="33"/>
      <c r="D51" s="25"/>
      <c r="E51" s="25"/>
      <c r="F51" s="25"/>
      <c r="G51" s="25"/>
      <c r="H51" s="26"/>
      <c r="I51" s="5"/>
      <c r="J51" s="91" t="s">
        <v>54</v>
      </c>
    </row>
    <row r="52" spans="1:10" ht="14" customHeight="1" x14ac:dyDescent="0.2">
      <c r="A52" s="34"/>
      <c r="B52" s="35"/>
      <c r="C52" s="35"/>
      <c r="D52" s="35"/>
      <c r="E52" s="35"/>
      <c r="F52" s="35"/>
      <c r="G52" s="35"/>
      <c r="H52" s="26"/>
      <c r="J52" s="71" t="s">
        <v>73</v>
      </c>
    </row>
    <row r="53" spans="1:10" ht="14" customHeight="1" thickBot="1" x14ac:dyDescent="0.25">
      <c r="A53" s="57" t="s">
        <v>17</v>
      </c>
      <c r="B53" s="58">
        <f>SUM(B48:B52)</f>
        <v>0</v>
      </c>
      <c r="C53" s="59" t="s">
        <v>17</v>
      </c>
      <c r="D53" s="58">
        <f>SUM(D48:D52)</f>
        <v>0</v>
      </c>
      <c r="E53" s="59" t="s">
        <v>17</v>
      </c>
      <c r="F53" s="58">
        <f>SUM(F48:F52)</f>
        <v>0</v>
      </c>
      <c r="G53" s="59" t="s">
        <v>17</v>
      </c>
      <c r="H53" s="60">
        <f>SUM(H48:H52)</f>
        <v>0</v>
      </c>
      <c r="I53" s="67"/>
      <c r="J53" s="72" t="s">
        <v>55</v>
      </c>
    </row>
    <row r="54" spans="1:10" ht="14" customHeight="1" x14ac:dyDescent="0.2">
      <c r="A54" s="20"/>
      <c r="B54" s="20"/>
      <c r="C54" s="20"/>
      <c r="D54" s="20"/>
      <c r="E54" s="20"/>
      <c r="F54" s="20"/>
      <c r="G54" s="20"/>
      <c r="H54" s="20"/>
      <c r="I54" s="5"/>
      <c r="J54" s="73" t="s">
        <v>56</v>
      </c>
    </row>
    <row r="55" spans="1:10" ht="14" customHeight="1" x14ac:dyDescent="0.2">
      <c r="A55" s="75" t="s">
        <v>58</v>
      </c>
      <c r="B55" s="76">
        <f>B17+D17+F17+H17+B26+D26+F26+H26+B35+D35+F35+H35+B44+D44+F44+H44+B53+D53+F53+H53</f>
        <v>184</v>
      </c>
      <c r="C55" s="75" t="s">
        <v>59</v>
      </c>
      <c r="D55" s="77">
        <v>0</v>
      </c>
      <c r="E55" s="78" t="s">
        <v>60</v>
      </c>
      <c r="F55" s="79">
        <f>B55+D55</f>
        <v>184</v>
      </c>
      <c r="G55" s="78" t="s">
        <v>61</v>
      </c>
      <c r="H55" s="79">
        <f>180-(B55+D55)</f>
        <v>-4</v>
      </c>
      <c r="I55" s="5"/>
      <c r="J55" s="74" t="s">
        <v>57</v>
      </c>
    </row>
    <row r="56" spans="1:10" ht="14" customHeight="1" x14ac:dyDescent="0.2">
      <c r="A56" s="75"/>
      <c r="B56" s="81"/>
      <c r="C56" s="75"/>
      <c r="D56" s="82"/>
      <c r="E56" s="78"/>
      <c r="F56" s="83"/>
      <c r="G56" s="78"/>
      <c r="H56" s="83"/>
      <c r="I56" s="5"/>
      <c r="J56" s="80" t="s">
        <v>43</v>
      </c>
    </row>
    <row r="57" spans="1:10" ht="14" customHeight="1" thickBot="1" x14ac:dyDescent="0.25">
      <c r="I57" s="5"/>
      <c r="J57" s="84" t="s">
        <v>62</v>
      </c>
    </row>
    <row r="58" spans="1:10" ht="14" customHeight="1" x14ac:dyDescent="0.2">
      <c r="I58" s="5"/>
      <c r="J58" s="89"/>
    </row>
    <row r="59" spans="1:10" ht="9" customHeight="1" x14ac:dyDescent="0.2">
      <c r="A59" s="85"/>
      <c r="B59" s="86"/>
      <c r="C59" s="87"/>
      <c r="D59" s="87"/>
      <c r="E59" s="87"/>
      <c r="F59" s="87"/>
      <c r="G59" s="87"/>
      <c r="H59" s="87"/>
    </row>
    <row r="60" spans="1:10" ht="19" customHeight="1" x14ac:dyDescent="0.2"/>
    <row r="64" spans="1:10" ht="16" x14ac:dyDescent="0.2">
      <c r="A64" s="120" t="s">
        <v>65</v>
      </c>
      <c r="B64" s="121"/>
      <c r="C64" s="121"/>
      <c r="D64" s="121"/>
      <c r="E64" s="121"/>
      <c r="F64" s="121"/>
      <c r="G64" s="121"/>
      <c r="H64" s="121"/>
      <c r="I64" s="121"/>
      <c r="J64" s="122"/>
    </row>
  </sheetData>
  <mergeCells count="5">
    <mergeCell ref="A64:J64"/>
    <mergeCell ref="A1:J1"/>
    <mergeCell ref="A3:J3"/>
    <mergeCell ref="A4:J7"/>
    <mergeCell ref="J44:J47"/>
  </mergeCells>
  <conditionalFormatting sqref="F55:F56">
    <cfRule type="cellIs" dxfId="4" priority="1" operator="between">
      <formula>180</formula>
      <formula>210</formula>
    </cfRule>
    <cfRule type="cellIs" dxfId="3" priority="4" operator="lessThan">
      <formula>180</formula>
    </cfRule>
    <cfRule type="cellIs" dxfId="2" priority="5" operator="greaterThan">
      <formula>210</formula>
    </cfRule>
  </conditionalFormatting>
  <conditionalFormatting sqref="H55:H56">
    <cfRule type="cellIs" dxfId="1" priority="2" operator="greaterThan">
      <formula>0</formula>
    </cfRule>
    <cfRule type="cellIs" dxfId="0" priority="3" operator="lessThanOrEqual">
      <formula>0</formula>
    </cfRule>
  </conditionalFormatting>
  <printOptions horizontalCentered="1" verticalCentered="1"/>
  <pageMargins left="0.5" right="0.5" top="0.75" bottom="0.75" header="0.3" footer="0.3"/>
  <pageSetup scale="81" orientation="portrait"/>
  <headerFooter>
    <oddFooter>&amp;C&amp;K00+000&amp;Z&amp;F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580B4C3474440957F2FAAD35D078D" ma:contentTypeVersion="18" ma:contentTypeDescription="Create a new document." ma:contentTypeScope="" ma:versionID="3ae66bbbe45342391fb2e78e0567c912">
  <xsd:schema xmlns:xsd="http://www.w3.org/2001/XMLSchema" xmlns:xs="http://www.w3.org/2001/XMLSchema" xmlns:p="http://schemas.microsoft.com/office/2006/metadata/properties" xmlns:ns2="439daa38-8905-47ce-bd3d-da20cdaf9380" xmlns:ns3="94414a43-1827-4a01-88b9-dd50bd746f67" xmlns:ns4="ab06a5aa-8e31-4bdb-9b13-38c58a92ec8a" targetNamespace="http://schemas.microsoft.com/office/2006/metadata/properties" ma:root="true" ma:fieldsID="e78ff150f8e93f5b9bd8cbd5da68f422" ns2:_="" ns3:_="" ns4:_="">
    <xsd:import namespace="439daa38-8905-47ce-bd3d-da20cdaf9380"/>
    <xsd:import namespace="94414a43-1827-4a01-88b9-dd50bd746f67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9daa38-8905-47ce-bd3d-da20cdaf93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414a43-1827-4a01-88b9-dd50bd746f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556febf-4e96-4d74-be6f-917c642c16fd}" ma:internalName="TaxCatchAll" ma:showField="CatchAllData" ma:web="cb2bee36-4a8d-4079-99b2-46d9c6f57b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9daa38-8905-47ce-bd3d-da20cdaf9380">
      <Terms xmlns="http://schemas.microsoft.com/office/infopath/2007/PartnerControls"/>
    </lcf76f155ced4ddcb4097134ff3c332f>
    <TaxCatchAll xmlns="ab06a5aa-8e31-4bdb-9b13-38c58a92ec8a" xsi:nil="true"/>
  </documentManagement>
</p:properties>
</file>

<file path=customXml/itemProps1.xml><?xml version="1.0" encoding="utf-8"?>
<ds:datastoreItem xmlns:ds="http://schemas.openxmlformats.org/officeDocument/2006/customXml" ds:itemID="{C19839A8-7371-4207-B8EA-6959B9B395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7F0CFB-DDDE-4931-9EA0-5A10114E8205}"/>
</file>

<file path=customXml/itemProps3.xml><?xml version="1.0" encoding="utf-8"?>
<ds:datastoreItem xmlns:ds="http://schemas.openxmlformats.org/officeDocument/2006/customXml" ds:itemID="{8AD74B6B-E729-4AB1-846D-5F4AFC0BC461}">
  <ds:schemaRefs>
    <ds:schemaRef ds:uri="http://schemas.microsoft.com/office/infopath/2007/PartnerControls"/>
    <ds:schemaRef ds:uri="http://www.w3.org/XML/1998/namespace"/>
    <ds:schemaRef ds:uri="ab06a5aa-8e31-4bdb-9b13-38c58a92ec8a"/>
    <ds:schemaRef ds:uri="94414a43-1827-4a01-88b9-dd50bd746f67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39daa38-8905-47ce-bd3d-da20cdaf9380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Sample Plan - Freshmen</vt:lpstr>
      <vt:lpstr>Sample Plan - Transfer</vt:lpstr>
      <vt:lpstr>'Sample Plan - Freshmen'!Print_Area</vt:lpstr>
      <vt:lpstr>'Sample Plan - Transfer'!Print_Area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Scherer</dc:creator>
  <cp:lastModifiedBy>Michael Martinez</cp:lastModifiedBy>
  <cp:lastPrinted>2022-07-11T22:25:09Z</cp:lastPrinted>
  <dcterms:created xsi:type="dcterms:W3CDTF">2015-08-04T20:33:42Z</dcterms:created>
  <dcterms:modified xsi:type="dcterms:W3CDTF">2022-07-11T22:29:55Z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0x0101009B8580B4C3474440957F2FAAD35D078D</vt:lpwstr>
  </property>
  <property fmtid="{D5CDD505-2E9C-101B-9397-08002B2CF9AE}" pid="3" name="MediaServiceImageTags">
    <vt:lpwstr/>
  </property>
</Properties>
</file>